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5"/>
  <workbookPr/>
  <mc:AlternateContent xmlns:mc="http://schemas.openxmlformats.org/markup-compatibility/2006">
    <mc:Choice Requires="x15">
      <x15ac:absPath xmlns:x15ac="http://schemas.microsoft.com/office/spreadsheetml/2010/11/ac" url="/Users/joshwilli/Syncplicity Folders/_Lean Methods/Marketing/Josh Projects/Website/Tools and Templates/"/>
    </mc:Choice>
  </mc:AlternateContent>
  <xr:revisionPtr revIDLastSave="0" documentId="11_5588D88B6389AD6FDDA360050CBFBFD8953E172E" xr6:coauthVersionLast="47" xr6:coauthVersionMax="47" xr10:uidLastSave="{00000000-0000-0000-0000-000000000000}"/>
  <bookViews>
    <workbookView xWindow="100" yWindow="440" windowWidth="38300" windowHeight="19840" xr2:uid="{00000000-000D-0000-FFFF-FFFF00000000}"/>
  </bookViews>
  <sheets>
    <sheet name="Pugh Matrix (36.1)" sheetId="4" r:id="rId1"/>
  </sheets>
  <definedNames>
    <definedName name="_xlnm.Print_Area" localSheetId="0">'Pugh Matrix (36.1)'!$B$2:$H$28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4" l="1"/>
  <c r="H15" i="4"/>
  <c r="H14" i="4"/>
  <c r="G16" i="4"/>
  <c r="G15" i="4"/>
  <c r="G14" i="4"/>
  <c r="F16" i="4"/>
  <c r="F15" i="4"/>
  <c r="F14" i="4"/>
  <c r="E16" i="4"/>
  <c r="E15" i="4"/>
  <c r="E14" i="4"/>
  <c r="D16" i="4"/>
  <c r="D15" i="4"/>
  <c r="D14" i="4"/>
</calcChain>
</file>

<file path=xl/sharedStrings.xml><?xml version="1.0" encoding="utf-8"?>
<sst xmlns="http://schemas.openxmlformats.org/spreadsheetml/2006/main" count="10" uniqueCount="10">
  <si>
    <t xml:space="preserve">Pugh Matrix </t>
  </si>
  <si>
    <t>Expectations</t>
  </si>
  <si>
    <t>D A T U M</t>
  </si>
  <si>
    <r>
      <t>Total +'s</t>
    </r>
    <r>
      <rPr>
        <sz val="10"/>
        <rFont val="Calibri"/>
        <scheme val="minor"/>
      </rPr>
      <t xml:space="preserve"> (better than datum)</t>
    </r>
  </si>
  <si>
    <r>
      <t xml:space="preserve">Total -'s </t>
    </r>
    <r>
      <rPr>
        <sz val="10"/>
        <rFont val="Calibri"/>
        <scheme val="minor"/>
      </rPr>
      <t>(worse than datum)</t>
    </r>
  </si>
  <si>
    <t xml:space="preserve"> </t>
  </si>
  <si>
    <r>
      <t>Total S's</t>
    </r>
    <r>
      <rPr>
        <sz val="10"/>
        <rFont val="Calibri"/>
        <scheme val="minor"/>
      </rPr>
      <t xml:space="preserve"> (same as datum)</t>
    </r>
  </si>
  <si>
    <t>Comparison</t>
  </si>
  <si>
    <t>Concept Summary</t>
  </si>
  <si>
    <t>© Lean Methods Group. You may freely modify, distribute and/or reproduce this only if Lean Methods Group's logo is not altered or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</si>
</sst>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0"/>
      <name val="Calibri"/>
      <scheme val="minor"/>
    </font>
    <font>
      <b/>
      <sz val="10"/>
      <name val="Calibri"/>
      <scheme val="minor"/>
    </font>
    <font>
      <b/>
      <sz val="16"/>
      <name val="Calibri"/>
      <scheme val="minor"/>
    </font>
    <font>
      <b/>
      <sz val="11"/>
      <name val="Calibri"/>
      <scheme val="minor"/>
    </font>
    <font>
      <b/>
      <sz val="12"/>
      <name val="Calibri"/>
      <scheme val="minor"/>
    </font>
    <font>
      <sz val="12"/>
      <name val="Calibri"/>
      <scheme val="minor"/>
    </font>
    <font>
      <b/>
      <sz val="14"/>
      <name val="Calibri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/>
    <xf numFmtId="0" fontId="6" fillId="0" borderId="8" xfId="0" applyFont="1" applyBorder="1" applyAlignment="1" applyProtection="1">
      <alignment horizontal="center"/>
      <protection hidden="1"/>
    </xf>
    <xf numFmtId="0" fontId="6" fillId="0" borderId="13" xfId="0" applyFont="1" applyBorder="1" applyAlignment="1" applyProtection="1">
      <alignment horizontal="center"/>
      <protection hidden="1"/>
    </xf>
    <xf numFmtId="0" fontId="7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textRotation="90"/>
    </xf>
    <xf numFmtId="0" fontId="5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77457</xdr:colOff>
      <xdr:row>25</xdr:row>
      <xdr:rowOff>38100</xdr:rowOff>
    </xdr:from>
    <xdr:to>
      <xdr:col>1</xdr:col>
      <xdr:colOff>1526011</xdr:colOff>
      <xdr:row>28</xdr:row>
      <xdr:rowOff>76200</xdr:rowOff>
    </xdr:to>
    <xdr:pic>
      <xdr:nvPicPr>
        <xdr:cNvPr id="1035" name="Picture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7957" y="6400800"/>
          <a:ext cx="1448554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showGridLines="0" tabSelected="1" workbookViewId="0"/>
  </sheetViews>
  <sheetFormatPr defaultColWidth="9.140625" defaultRowHeight="14.1"/>
  <cols>
    <col min="1" max="1" width="2.42578125" style="1" customWidth="1"/>
    <col min="2" max="2" width="50.7109375" style="1" customWidth="1"/>
    <col min="3" max="3" width="5.7109375" style="1" customWidth="1"/>
    <col min="4" max="8" width="8.7109375" style="1" customWidth="1"/>
    <col min="9" max="9" width="9.140625" style="1"/>
    <col min="10" max="10" width="12" style="1" customWidth="1"/>
    <col min="11" max="11" width="12.42578125" style="1" customWidth="1"/>
    <col min="12" max="14" width="9.140625" style="1"/>
    <col min="15" max="15" width="13.42578125" style="2" customWidth="1"/>
    <col min="16" max="16" width="71.85546875" style="3" customWidth="1"/>
    <col min="17" max="16384" width="9.140625" style="1"/>
  </cols>
  <sheetData>
    <row r="1" spans="1:16" ht="11.25" customHeight="1" thickBot="1"/>
    <row r="2" spans="1:16" ht="30" customHeight="1" thickBot="1">
      <c r="B2" s="43" t="s">
        <v>0</v>
      </c>
      <c r="C2" s="44"/>
      <c r="D2" s="44"/>
      <c r="E2" s="44"/>
      <c r="F2" s="44"/>
      <c r="G2" s="44"/>
      <c r="H2" s="45"/>
    </row>
    <row r="3" spans="1:16" s="4" customFormat="1" ht="20.100000000000001" customHeight="1" thickBot="1">
      <c r="B3" s="5" t="s">
        <v>1</v>
      </c>
      <c r="C3" s="6">
        <v>0</v>
      </c>
      <c r="D3" s="6">
        <v>1</v>
      </c>
      <c r="E3" s="6">
        <v>2</v>
      </c>
      <c r="F3" s="6">
        <v>3</v>
      </c>
      <c r="G3" s="6">
        <v>4</v>
      </c>
      <c r="H3" s="7">
        <v>5</v>
      </c>
      <c r="I3" s="1"/>
      <c r="J3" s="1"/>
      <c r="K3" s="1"/>
      <c r="L3" s="1"/>
      <c r="M3" s="1"/>
      <c r="O3" s="2"/>
      <c r="P3" s="8"/>
    </row>
    <row r="4" spans="1:16" ht="20.100000000000001" customHeight="1">
      <c r="A4" s="33"/>
      <c r="B4" s="9"/>
      <c r="C4" s="46" t="s">
        <v>2</v>
      </c>
      <c r="D4" s="10"/>
      <c r="E4" s="11"/>
      <c r="F4" s="11"/>
      <c r="G4" s="11"/>
      <c r="H4" s="12"/>
    </row>
    <row r="5" spans="1:16" ht="20.100000000000001" customHeight="1">
      <c r="A5" s="33"/>
      <c r="B5" s="9"/>
      <c r="C5" s="47"/>
      <c r="D5" s="13"/>
      <c r="E5" s="14"/>
      <c r="F5" s="14"/>
      <c r="G5" s="14"/>
      <c r="H5" s="15"/>
    </row>
    <row r="6" spans="1:16" ht="20.100000000000001" customHeight="1">
      <c r="A6" s="33"/>
      <c r="B6" s="9"/>
      <c r="C6" s="47"/>
      <c r="D6" s="13"/>
      <c r="E6" s="14"/>
      <c r="F6" s="14"/>
      <c r="G6" s="14"/>
      <c r="H6" s="15"/>
      <c r="K6" s="16"/>
    </row>
    <row r="7" spans="1:16" ht="20.100000000000001" customHeight="1">
      <c r="A7" s="33"/>
      <c r="B7" s="9"/>
      <c r="C7" s="47"/>
      <c r="D7" s="13"/>
      <c r="E7" s="14"/>
      <c r="F7" s="14"/>
      <c r="G7" s="14"/>
      <c r="H7" s="15"/>
    </row>
    <row r="8" spans="1:16" ht="20.100000000000001" customHeight="1">
      <c r="A8" s="33"/>
      <c r="B8" s="9"/>
      <c r="C8" s="47"/>
      <c r="D8" s="13"/>
      <c r="E8" s="14"/>
      <c r="F8" s="14"/>
      <c r="G8" s="14"/>
      <c r="H8" s="15"/>
    </row>
    <row r="9" spans="1:16" ht="20.100000000000001" customHeight="1">
      <c r="A9" s="33"/>
      <c r="B9" s="9"/>
      <c r="C9" s="47"/>
      <c r="D9" s="13"/>
      <c r="E9" s="14"/>
      <c r="F9" s="14"/>
      <c r="G9" s="14"/>
      <c r="H9" s="15"/>
    </row>
    <row r="10" spans="1:16" ht="20.100000000000001" customHeight="1">
      <c r="A10" s="33"/>
      <c r="B10" s="9"/>
      <c r="C10" s="47"/>
      <c r="D10" s="13"/>
      <c r="E10" s="14"/>
      <c r="F10" s="14"/>
      <c r="G10" s="14"/>
      <c r="H10" s="15"/>
    </row>
    <row r="11" spans="1:16" ht="20.100000000000001" customHeight="1">
      <c r="A11" s="33"/>
      <c r="B11" s="9"/>
      <c r="C11" s="47"/>
      <c r="D11" s="17"/>
      <c r="E11" s="18"/>
      <c r="F11" s="18"/>
      <c r="G11" s="18"/>
      <c r="H11" s="12"/>
    </row>
    <row r="12" spans="1:16" ht="20.100000000000001" customHeight="1">
      <c r="A12" s="33"/>
      <c r="B12" s="19"/>
      <c r="C12" s="47"/>
      <c r="D12" s="17"/>
      <c r="E12" s="18"/>
      <c r="F12" s="18"/>
      <c r="G12" s="18"/>
      <c r="H12" s="12"/>
      <c r="O12" s="1"/>
      <c r="P12" s="1"/>
    </row>
    <row r="13" spans="1:16" ht="20.100000000000001" customHeight="1">
      <c r="A13" s="33"/>
      <c r="B13" s="9"/>
      <c r="C13" s="47"/>
      <c r="D13" s="17"/>
      <c r="E13" s="18"/>
      <c r="F13" s="18"/>
      <c r="G13" s="18"/>
      <c r="H13" s="12"/>
      <c r="O13" s="1"/>
      <c r="P13" s="1"/>
    </row>
    <row r="14" spans="1:16" ht="20.100000000000001" customHeight="1">
      <c r="B14" s="20" t="s">
        <v>3</v>
      </c>
      <c r="C14" s="47"/>
      <c r="D14" s="21">
        <f>COUNTIF($D$4:$D$13,"+")</f>
        <v>0</v>
      </c>
      <c r="E14" s="21">
        <f>COUNTIF($E$4:$E$13,"+")</f>
        <v>0</v>
      </c>
      <c r="F14" s="21">
        <f>COUNTIF($F$4:$F$13,"+")</f>
        <v>0</v>
      </c>
      <c r="G14" s="21">
        <f>COUNTIF($G$4:$G$13,"+")</f>
        <v>0</v>
      </c>
      <c r="H14" s="22">
        <f>COUNTIF($H$4:$H$13,"+")</f>
        <v>0</v>
      </c>
      <c r="O14" s="1"/>
      <c r="P14" s="1"/>
    </row>
    <row r="15" spans="1:16" ht="20.100000000000001" customHeight="1">
      <c r="B15" s="20" t="s">
        <v>4</v>
      </c>
      <c r="C15" s="47"/>
      <c r="D15" s="21">
        <f>COUNTIF($D$4:$D$13,"-")</f>
        <v>0</v>
      </c>
      <c r="E15" s="21">
        <f>COUNTIF($E$4:$E$13,"-")</f>
        <v>0</v>
      </c>
      <c r="F15" s="21">
        <f>COUNTIF($F$4:$F$13,"-")</f>
        <v>0</v>
      </c>
      <c r="G15" s="21">
        <f>COUNTIF($G$4:$G$13,"-")</f>
        <v>0</v>
      </c>
      <c r="H15" s="22">
        <f>COUNTIF($H$4:$H$13,"-")</f>
        <v>0</v>
      </c>
      <c r="O15" s="23" t="s">
        <v>5</v>
      </c>
    </row>
    <row r="16" spans="1:16" ht="20.100000000000001" customHeight="1">
      <c r="B16" s="20" t="s">
        <v>6</v>
      </c>
      <c r="C16" s="47"/>
      <c r="D16" s="21">
        <f>COUNTIF($D$4:$D$13,"S")</f>
        <v>0</v>
      </c>
      <c r="E16" s="21">
        <f>COUNTIF($E$4:$E$13,"S")</f>
        <v>0</v>
      </c>
      <c r="F16" s="21">
        <f>COUNTIF($F$4:$F$13,"S")</f>
        <v>0</v>
      </c>
      <c r="G16" s="21">
        <f>COUNTIF($G$4:$G$13,"S")</f>
        <v>0</v>
      </c>
      <c r="H16" s="22">
        <f>COUNTIF($H$4:$H$13,"S")</f>
        <v>0</v>
      </c>
    </row>
    <row r="17" spans="2:8" ht="20.100000000000001" customHeight="1">
      <c r="B17" s="20" t="s">
        <v>7</v>
      </c>
      <c r="C17" s="48"/>
      <c r="D17" s="24"/>
      <c r="E17" s="25"/>
      <c r="F17" s="25"/>
      <c r="G17" s="25"/>
      <c r="H17" s="26"/>
    </row>
    <row r="18" spans="2:8" ht="20.100000000000001" customHeight="1" thickBot="1">
      <c r="B18" s="39"/>
      <c r="C18" s="41"/>
      <c r="D18" s="41"/>
      <c r="E18" s="41"/>
      <c r="F18" s="41"/>
      <c r="G18" s="41"/>
      <c r="H18" s="42"/>
    </row>
    <row r="19" spans="2:8" ht="20.100000000000001" customHeight="1" thickBot="1">
      <c r="B19" s="39"/>
      <c r="C19" s="34" t="s">
        <v>8</v>
      </c>
      <c r="D19" s="35"/>
      <c r="E19" s="35"/>
      <c r="F19" s="35"/>
      <c r="G19" s="35"/>
      <c r="H19" s="36"/>
    </row>
    <row r="20" spans="2:8" ht="20.100000000000001" customHeight="1">
      <c r="B20" s="39"/>
      <c r="C20" s="27">
        <v>0</v>
      </c>
      <c r="D20" s="37"/>
      <c r="E20" s="37"/>
      <c r="F20" s="37"/>
      <c r="G20" s="37"/>
      <c r="H20" s="38"/>
    </row>
    <row r="21" spans="2:8" ht="20.100000000000001" customHeight="1">
      <c r="B21" s="39"/>
      <c r="C21" s="27">
        <v>1</v>
      </c>
      <c r="D21" s="37"/>
      <c r="E21" s="37"/>
      <c r="F21" s="37"/>
      <c r="G21" s="37"/>
      <c r="H21" s="38"/>
    </row>
    <row r="22" spans="2:8" ht="20.100000000000001" customHeight="1">
      <c r="B22" s="39"/>
      <c r="C22" s="27">
        <v>2</v>
      </c>
      <c r="D22" s="37"/>
      <c r="E22" s="37"/>
      <c r="F22" s="37"/>
      <c r="G22" s="37"/>
      <c r="H22" s="38"/>
    </row>
    <row r="23" spans="2:8" ht="20.100000000000001" customHeight="1">
      <c r="B23" s="39"/>
      <c r="C23" s="27">
        <v>3</v>
      </c>
      <c r="D23" s="49"/>
      <c r="E23" s="49"/>
      <c r="F23" s="49"/>
      <c r="G23" s="49"/>
      <c r="H23" s="50"/>
    </row>
    <row r="24" spans="2:8" ht="20.100000000000001" customHeight="1">
      <c r="B24" s="39"/>
      <c r="C24" s="27">
        <v>4</v>
      </c>
      <c r="D24" s="37"/>
      <c r="E24" s="37"/>
      <c r="F24" s="37"/>
      <c r="G24" s="37"/>
      <c r="H24" s="38"/>
    </row>
    <row r="25" spans="2:8" ht="20.100000000000001" customHeight="1" thickBot="1">
      <c r="B25" s="40"/>
      <c r="C25" s="28">
        <v>5</v>
      </c>
      <c r="D25" s="30"/>
      <c r="E25" s="30"/>
      <c r="F25" s="30"/>
      <c r="G25" s="30"/>
      <c r="H25" s="31"/>
    </row>
    <row r="26" spans="2:8" ht="17.25" customHeight="1"/>
    <row r="27" spans="2:8">
      <c r="B27" s="29"/>
      <c r="C27" s="32" t="s">
        <v>9</v>
      </c>
      <c r="D27" s="32"/>
      <c r="E27" s="32"/>
      <c r="F27" s="32"/>
      <c r="G27" s="32"/>
      <c r="H27" s="32"/>
    </row>
    <row r="28" spans="2:8">
      <c r="B28" s="29"/>
      <c r="C28" s="32"/>
      <c r="D28" s="32"/>
      <c r="E28" s="32"/>
      <c r="F28" s="32"/>
      <c r="G28" s="32"/>
      <c r="H28" s="32"/>
    </row>
    <row r="29" spans="2:8">
      <c r="C29" s="32"/>
      <c r="D29" s="32"/>
      <c r="E29" s="32"/>
      <c r="F29" s="32"/>
      <c r="G29" s="32"/>
      <c r="H29" s="32"/>
    </row>
  </sheetData>
  <sheetProtection formatCells="0" formatColumns="0" formatRows="0" insertColumns="0" insertRows="0" insertHyperlinks="0" deleteColumns="0" deleteRows="0" selectLockedCells="1" sort="0"/>
  <mergeCells count="13">
    <mergeCell ref="B2:H2"/>
    <mergeCell ref="C4:C17"/>
    <mergeCell ref="D22:H22"/>
    <mergeCell ref="D23:H23"/>
    <mergeCell ref="D24:H24"/>
    <mergeCell ref="D25:H25"/>
    <mergeCell ref="C27:H29"/>
    <mergeCell ref="A4:A13"/>
    <mergeCell ref="C19:H19"/>
    <mergeCell ref="D20:H20"/>
    <mergeCell ref="D21:H21"/>
    <mergeCell ref="B18:B25"/>
    <mergeCell ref="C18:H18"/>
  </mergeCells>
  <phoneticPr fontId="0" type="noConversion"/>
  <pageMargins left="1" right="0.75" top="1" bottom="1" header="0.5" footer="0.5"/>
  <pageSetup scale="90" orientation="landscape" horizontalDpi="200" verticalDpi="200"/>
  <headerFooter>
    <oddHeader>&amp;L&amp;"Arial,Italic"&amp;8Source: The Innovator's Toolkit, Pugh Matrix (Technique 36)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10" ma:contentTypeDescription="Create a new document." ma:contentTypeScope="" ma:versionID="0b9195c7488d31160c38457a2576e8e9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aadf025b3516d407ebf30669855d79a4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E15670-CAB1-479E-A5CC-B01F0B96684D}"/>
</file>

<file path=customXml/itemProps2.xml><?xml version="1.0" encoding="utf-8"?>
<ds:datastoreItem xmlns:ds="http://schemas.openxmlformats.org/officeDocument/2006/customXml" ds:itemID="{048AAB32-E705-4C30-B50D-26714B7DC434}"/>
</file>

<file path=customXml/itemProps3.xml><?xml version="1.0" encoding="utf-8"?>
<ds:datastoreItem xmlns:ds="http://schemas.openxmlformats.org/officeDocument/2006/customXml" ds:itemID="{9A12B008-4723-42CC-AFF3-1A0FADF574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BMg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Pugh Matrix</dc:title>
  <dc:subject>Pugh Matrix</dc:subject>
  <dc:creator>Breakthrough Management Group International</dc:creator>
  <cp:keywords/>
  <dc:description/>
  <cp:lastModifiedBy>Christina Almblad</cp:lastModifiedBy>
  <cp:revision/>
  <dcterms:created xsi:type="dcterms:W3CDTF">2002-01-08T19:58:13Z</dcterms:created>
  <dcterms:modified xsi:type="dcterms:W3CDTF">2024-08-20T19:41:33Z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