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https://bmgi-my.sharepoint.com/personal/ana_bardelas_leanmethods_com/Documents/LMG/Website/ORG/"/>
    </mc:Choice>
  </mc:AlternateContent>
  <xr:revisionPtr revIDLastSave="2" documentId="11_4EA18538D88A3CD0E55C329293B9A7F5838FA1FC" xr6:coauthVersionLast="47" xr6:coauthVersionMax="47" xr10:uidLastSave="{6A65F6DA-EF41-4422-B325-9F26A9508140}"/>
  <bookViews>
    <workbookView xWindow="0" yWindow="0" windowWidth="20490" windowHeight="7170" xr2:uid="{00000000-000D-0000-FFFF-FFFF00000000}"/>
  </bookViews>
  <sheets>
    <sheet name="Project CE Ex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7" i="1"/>
  <c r="U28" i="1"/>
  <c r="U29" i="1"/>
  <c r="U30" i="1"/>
  <c r="U31" i="1"/>
  <c r="U32" i="1"/>
  <c r="U33" i="1"/>
  <c r="U34" i="1"/>
  <c r="U35" i="1"/>
  <c r="U36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</calcChain>
</file>

<file path=xl/sharedStrings.xml><?xml version="1.0" encoding="utf-8"?>
<sst xmlns="http://schemas.openxmlformats.org/spreadsheetml/2006/main" count="52" uniqueCount="50">
  <si>
    <t xml:space="preserve">PROJECT SELECTION LIST </t>
  </si>
  <si>
    <t>Rating of Importance
of Business Requirement
(1 -10)</t>
  </si>
  <si>
    <t>Project Description</t>
  </si>
  <si>
    <t xml:space="preserve">Process </t>
  </si>
  <si>
    <t>Status</t>
  </si>
  <si>
    <t>Savings Estimate</t>
  </si>
  <si>
    <r>
      <t xml:space="preserve">Savings Type
</t>
    </r>
    <r>
      <rPr>
        <b/>
        <sz val="12"/>
        <rFont val="Calibri"/>
        <family val="2"/>
        <scheme val="minor"/>
      </rPr>
      <t>(Hard, Soft, Potential)</t>
    </r>
  </si>
  <si>
    <t>2-5 Months?</t>
  </si>
  <si>
    <t>$175,000 HARD Savings
Minimum?</t>
  </si>
  <si>
    <t>70% Defect Reduction
Possible?</t>
  </si>
  <si>
    <t>Minimum Capital Required?</t>
  </si>
  <si>
    <t xml:space="preserve">Probability of Success </t>
  </si>
  <si>
    <t>Top Line Growth
Increase Sales</t>
  </si>
  <si>
    <t>On-going Savings vs
One-Time Savings?</t>
  </si>
  <si>
    <t>Baseline Data Available?</t>
  </si>
  <si>
    <t>Increase Capacity?</t>
  </si>
  <si>
    <t>Critical To Customer
QUALITY?</t>
  </si>
  <si>
    <t>Aligned with Business
Objectives?</t>
  </si>
  <si>
    <t>Other?</t>
  </si>
  <si>
    <t>TOTAL PROJECT POINTS</t>
  </si>
  <si>
    <t>Project Leader Name</t>
  </si>
  <si>
    <r>
      <t xml:space="preserve">0 = No correlation
1 = The Project only remotely affects the business requirement
3 = The Project has a moderate affect on the business requirement
9 = Input variable has a direct and strong affect on the business requirement
</t>
    </r>
    <r>
      <rPr>
        <i/>
        <sz val="12"/>
        <rFont val="Calibri"/>
        <family val="2"/>
        <scheme val="minor"/>
      </rPr>
      <t>Avoid a finer resolution. Remember this is a rough estimate!</t>
    </r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</si>
  <si>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</si>
  <si>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</si>
  <si>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</si>
  <si>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</si>
  <si>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</si>
  <si>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</si>
  <si>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</si>
  <si>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</si>
  <si>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</si>
  <si>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</si>
  <si>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</si>
  <si>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</si>
  <si>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</si>
  <si>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</si>
  <si>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</si>
  <si>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</si>
  <si>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</si>
  <si>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</si>
  <si>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</si>
  <si>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</si>
  <si>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</si>
  <si>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</si>
  <si>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</si>
  <si>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</si>
  <si>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</si>
  <si>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</si>
  <si>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Project 27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</si>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</sst>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0BCD0"/>
        <bgColor indexed="64"/>
      </patternFill>
    </fill>
    <fill>
      <patternFill patternType="solid">
        <fgColor rgb="FFBABBB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textRotation="90" wrapText="1"/>
      <protection locked="0"/>
    </xf>
    <xf numFmtId="3" fontId="8" fillId="0" borderId="16" xfId="0" applyNumberFormat="1" applyFont="1" applyBorder="1" applyAlignment="1" applyProtection="1">
      <alignment horizontal="center" textRotation="90" wrapText="1"/>
      <protection locked="0"/>
    </xf>
    <xf numFmtId="0" fontId="8" fillId="0" borderId="16" xfId="0" applyFont="1" applyBorder="1" applyAlignment="1" applyProtection="1">
      <alignment horizontal="center" textRotation="90" wrapText="1"/>
      <protection locked="0"/>
    </xf>
    <xf numFmtId="0" fontId="8" fillId="0" borderId="17" xfId="0" applyFont="1" applyBorder="1" applyAlignment="1" applyProtection="1">
      <alignment horizontal="center" textRotation="90" wrapText="1"/>
      <protection locked="0"/>
    </xf>
    <xf numFmtId="0" fontId="8" fillId="0" borderId="19" xfId="0" applyFont="1" applyBorder="1" applyAlignment="1" applyProtection="1">
      <alignment horizontal="center" textRotation="90" wrapText="1"/>
      <protection locked="0"/>
    </xf>
    <xf numFmtId="0" fontId="9" fillId="0" borderId="0" xfId="0" applyFont="1" applyAlignment="1" applyProtection="1">
      <alignment horizontal="center" vertical="center" textRotation="90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 indent="13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3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3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textRotation="90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0" fontId="8" fillId="3" borderId="11" xfId="0" applyFont="1" applyFill="1" applyBorder="1" applyAlignment="1" applyProtection="1">
      <alignment horizontal="center" textRotation="90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ABBBB"/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1092200</xdr:colOff>
      <xdr:row>1</xdr:row>
      <xdr:rowOff>892175</xdr:rowOff>
    </xdr:from>
    <xdr:to>
      <xdr:col>2</xdr:col>
      <xdr:colOff>1663700</xdr:colOff>
      <xdr:row>1</xdr:row>
      <xdr:rowOff>892175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BE5FA120-EF6C-4D4C-886E-5A7A40433327}"/>
            </a:ext>
          </a:extLst>
        </xdr:cNvPr>
        <xdr:cNvSpPr>
          <a:spLocks noChangeShapeType="1"/>
        </xdr:cNvSpPr>
      </xdr:nvSpPr>
      <xdr:spPr bwMode="auto">
        <a:xfrm>
          <a:off x="5499100" y="1069975"/>
          <a:ext cx="5715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215901</xdr:colOff>
      <xdr:row>7</xdr:row>
      <xdr:rowOff>63505</xdr:rowOff>
    </xdr:from>
    <xdr:to>
      <xdr:col>19</xdr:col>
      <xdr:colOff>22227</xdr:colOff>
      <xdr:row>8</xdr:row>
      <xdr:rowOff>222256</xdr:rowOff>
    </xdr:to>
    <xdr:sp macro="" textlink="">
      <xdr:nvSpPr>
        <xdr:cNvPr id="1045" name="AutoShape 18">
          <a:extLst>
            <a:ext uri="{FF2B5EF4-FFF2-40B4-BE49-F238E27FC236}">
              <a16:creationId xmlns:a16="http://schemas.microsoft.com/office/drawing/2014/main" id="{029DFFF7-A903-4FB8-B863-B9C8A6298835}"/>
            </a:ext>
          </a:extLst>
        </xdr:cNvPr>
        <xdr:cNvSpPr>
          <a:spLocks/>
        </xdr:cNvSpPr>
      </xdr:nvSpPr>
      <xdr:spPr bwMode="auto">
        <a:xfrm rot="5400000">
          <a:off x="9672638" y="1820868"/>
          <a:ext cx="400051" cy="5902326"/>
        </a:xfrm>
        <a:custGeom>
          <a:avLst/>
          <a:gdLst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7" fmla="*/ 222248 w 222248"/>
            <a:gd name="connsiteY7" fmla="*/ 5902325 h 5902325"/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0" fmla="*/ 222248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7" fmla="*/ 222248 w 400050"/>
            <a:gd name="connsiteY7" fmla="*/ 5902325 h 5902325"/>
            <a:gd name="connsiteX0" fmla="*/ 400050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0" fmla="*/ 222248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222248 w 400051"/>
            <a:gd name="connsiteY6" fmla="*/ 1 h 5902326"/>
            <a:gd name="connsiteX7" fmla="*/ 222248 w 400051"/>
            <a:gd name="connsiteY7" fmla="*/ 5902326 h 5902326"/>
            <a:gd name="connsiteX0" fmla="*/ 400050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400051 w 400051"/>
            <a:gd name="connsiteY6" fmla="*/ 0 h 5902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00051" h="5902326" stroke="0" extrusionOk="0">
              <a:moveTo>
                <a:pt x="222248" y="5902326"/>
              </a:moveTo>
              <a:cubicBezTo>
                <a:pt x="160876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160876" y="1"/>
                <a:pt x="222248" y="1"/>
              </a:cubicBezTo>
              <a:lnTo>
                <a:pt x="222248" y="5902326"/>
              </a:lnTo>
              <a:close/>
            </a:path>
            <a:path w="400051" h="5902326" fill="none">
              <a:moveTo>
                <a:pt x="400050" y="5902326"/>
              </a:moveTo>
              <a:cubicBezTo>
                <a:pt x="338678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338679" y="0"/>
                <a:pt x="400051" y="0"/>
              </a:cubicBezTo>
            </a:path>
          </a:pathLst>
        </a:cu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oneCellAnchor>
    <xdr:from>
      <xdr:col>1</xdr:col>
      <xdr:colOff>0</xdr:colOff>
      <xdr:row>38</xdr:row>
      <xdr:rowOff>0</xdr:rowOff>
    </xdr:from>
    <xdr:ext cx="1064419" cy="522552"/>
    <xdr:pic>
      <xdr:nvPicPr>
        <xdr:cNvPr id="7" name="Picture 3">
          <a:extLst>
            <a:ext uri="{FF2B5EF4-FFF2-40B4-BE49-F238E27FC236}">
              <a16:creationId xmlns:a16="http://schemas.microsoft.com/office/drawing/2014/main" id="{2742244C-291A-466F-B066-89AFAB42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433300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9"/>
  <sheetViews>
    <sheetView showGridLines="0" tabSelected="1" zoomScale="75" zoomScaleNormal="75" workbookViewId="0">
      <pane xSplit="3" ySplit="3" topLeftCell="D4" activePane="bottomRight" state="frozenSplit"/>
      <selection pane="bottomRight" activeCell="B10" sqref="B10"/>
      <selection pane="bottomLeft" activeCell="A9" sqref="A9"/>
      <selection pane="topRight" activeCell="D1" sqref="D1"/>
    </sheetView>
  </sheetViews>
  <sheetFormatPr defaultRowHeight="15.75"/>
  <cols>
    <col min="1" max="1" width="2.85546875" style="4" customWidth="1"/>
    <col min="2" max="2" width="63.140625" style="4" customWidth="1"/>
    <col min="3" max="3" width="25.5703125" style="4" bestFit="1" customWidth="1"/>
    <col min="4" max="4" width="4.140625" style="5" bestFit="1" customWidth="1"/>
    <col min="5" max="5" width="4.7109375" style="6" bestFit="1" customWidth="1"/>
    <col min="6" max="6" width="7.7109375" style="6" bestFit="1" customWidth="1"/>
    <col min="7" max="7" width="4.7109375" style="4" bestFit="1" customWidth="1"/>
    <col min="8" max="9" width="8.28515625" style="4" bestFit="1" customWidth="1"/>
    <col min="10" max="11" width="4.7109375" style="4" bestFit="1" customWidth="1"/>
    <col min="12" max="13" width="8.28515625" style="4" bestFit="1" customWidth="1"/>
    <col min="14" max="15" width="4.7109375" style="4" bestFit="1" customWidth="1"/>
    <col min="16" max="17" width="8.28515625" style="4" bestFit="1" customWidth="1"/>
    <col min="18" max="20" width="4.7109375" style="4" bestFit="1" customWidth="1"/>
    <col min="21" max="21" width="4.7109375" style="5" bestFit="1" customWidth="1"/>
    <col min="22" max="22" width="10.140625" style="4" customWidth="1"/>
    <col min="23" max="16384" width="9.140625" style="4"/>
  </cols>
  <sheetData>
    <row r="1" spans="2:22" ht="14.25" customHeight="1" thickBot="1"/>
    <row r="2" spans="2:22" ht="79.5" customHeight="1" thickBot="1">
      <c r="B2" s="7" t="s">
        <v>0</v>
      </c>
      <c r="C2" s="1" t="s">
        <v>1</v>
      </c>
      <c r="D2" s="11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2:22" ht="190.5" thickBot="1">
      <c r="B3" s="18" t="s">
        <v>2</v>
      </c>
      <c r="C3" s="16" t="s">
        <v>3</v>
      </c>
      <c r="D3" s="12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18</v>
      </c>
      <c r="T3" s="14" t="s">
        <v>18</v>
      </c>
      <c r="U3" s="15" t="s">
        <v>19</v>
      </c>
      <c r="V3" s="9" t="s">
        <v>20</v>
      </c>
    </row>
    <row r="4" spans="2:22" ht="12.75">
      <c r="B4" s="38"/>
      <c r="C4" s="39"/>
      <c r="D4" s="40" t="s">
        <v>21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7"/>
    </row>
    <row r="5" spans="2:22" ht="18.75"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8"/>
    </row>
    <row r="6" spans="2:22" ht="18.75"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8"/>
    </row>
    <row r="7" spans="2:22" ht="18.75"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8"/>
    </row>
    <row r="8" spans="2:22" ht="18.75">
      <c r="B8" s="38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8"/>
    </row>
    <row r="9" spans="2:22" ht="23.25" customHeight="1" thickBot="1">
      <c r="B9" s="42"/>
      <c r="C9" s="43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  <c r="V9" s="8"/>
    </row>
    <row r="10" spans="2:22" ht="19.899999999999999" customHeight="1">
      <c r="B10" s="20" t="s">
        <v>22</v>
      </c>
      <c r="C10" s="21"/>
      <c r="D10" s="22"/>
      <c r="E10" s="23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ref="U10:U25" si="0">SUM(G$2*G10,H$2*H10,I$2*I10,J$2*J10,K$2*K10,L$2*L10,M$2*M10,N$2*N10,O$2*O10,P$2*P10,Q$2*Q10,R$2*R10,S$2*S10,T$2*T10,)</f>
        <v>0</v>
      </c>
      <c r="V10" s="8"/>
    </row>
    <row r="11" spans="2:22" ht="19.899999999999999" customHeight="1">
      <c r="B11" s="26" t="s">
        <v>23</v>
      </c>
      <c r="C11" s="27"/>
      <c r="D11" s="28"/>
      <c r="E11" s="29"/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>
        <f t="shared" si="0"/>
        <v>0</v>
      </c>
      <c r="V11" s="8"/>
    </row>
    <row r="12" spans="2:22" ht="19.899999999999999" customHeight="1">
      <c r="B12" s="26" t="s">
        <v>24</v>
      </c>
      <c r="C12" s="27"/>
      <c r="D12" s="28"/>
      <c r="E12" s="29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>
        <f t="shared" si="0"/>
        <v>0</v>
      </c>
      <c r="V12" s="8"/>
    </row>
    <row r="13" spans="2:22" ht="19.899999999999999" customHeight="1">
      <c r="B13" s="26" t="s">
        <v>25</v>
      </c>
      <c r="C13" s="27"/>
      <c r="D13" s="28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>
        <f t="shared" si="0"/>
        <v>0</v>
      </c>
      <c r="V13" s="8"/>
    </row>
    <row r="14" spans="2:22" ht="19.899999999999999" customHeight="1">
      <c r="B14" s="26" t="s">
        <v>26</v>
      </c>
      <c r="C14" s="27"/>
      <c r="D14" s="28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>
        <f t="shared" si="0"/>
        <v>0</v>
      </c>
      <c r="V14" s="8"/>
    </row>
    <row r="15" spans="2:22" ht="19.899999999999999" customHeight="1">
      <c r="B15" s="26" t="s">
        <v>27</v>
      </c>
      <c r="C15" s="27"/>
      <c r="D15" s="28"/>
      <c r="E15" s="29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>
        <f t="shared" si="0"/>
        <v>0</v>
      </c>
      <c r="V15" s="8"/>
    </row>
    <row r="16" spans="2:22" ht="19.899999999999999" customHeight="1">
      <c r="B16" s="26" t="s">
        <v>28</v>
      </c>
      <c r="C16" s="27"/>
      <c r="D16" s="28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>
        <f t="shared" si="0"/>
        <v>0</v>
      </c>
      <c r="V16" s="8"/>
    </row>
    <row r="17" spans="2:22" ht="19.899999999999999" customHeight="1">
      <c r="B17" s="26" t="s">
        <v>29</v>
      </c>
      <c r="C17" s="27"/>
      <c r="D17" s="28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>
        <f t="shared" si="0"/>
        <v>0</v>
      </c>
      <c r="V17" s="8"/>
    </row>
    <row r="18" spans="2:22" ht="19.899999999999999" customHeight="1">
      <c r="B18" s="26" t="s">
        <v>30</v>
      </c>
      <c r="C18" s="27"/>
      <c r="D18" s="28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>
        <f t="shared" si="0"/>
        <v>0</v>
      </c>
      <c r="V18" s="8"/>
    </row>
    <row r="19" spans="2:22" ht="19.899999999999999" customHeight="1">
      <c r="B19" s="26" t="s">
        <v>31</v>
      </c>
      <c r="C19" s="27"/>
      <c r="D19" s="28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>
        <f t="shared" si="0"/>
        <v>0</v>
      </c>
      <c r="V19" s="8"/>
    </row>
    <row r="20" spans="2:22" ht="19.899999999999999" customHeight="1">
      <c r="B20" s="26" t="s">
        <v>32</v>
      </c>
      <c r="C20" s="27"/>
      <c r="D20" s="28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>
        <f t="shared" si="0"/>
        <v>0</v>
      </c>
      <c r="V20" s="8"/>
    </row>
    <row r="21" spans="2:22" ht="19.899999999999999" customHeight="1">
      <c r="B21" s="26" t="s">
        <v>33</v>
      </c>
      <c r="C21" s="27"/>
      <c r="D21" s="28"/>
      <c r="E21" s="29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>
        <f t="shared" si="0"/>
        <v>0</v>
      </c>
      <c r="V21" s="8"/>
    </row>
    <row r="22" spans="2:22" ht="19.899999999999999" customHeight="1">
      <c r="B22" s="26" t="s">
        <v>34</v>
      </c>
      <c r="C22" s="27"/>
      <c r="D22" s="28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f t="shared" si="0"/>
        <v>0</v>
      </c>
      <c r="V22" s="8"/>
    </row>
    <row r="23" spans="2:22" ht="19.899999999999999" customHeight="1">
      <c r="B23" s="26" t="s">
        <v>35</v>
      </c>
      <c r="C23" s="27"/>
      <c r="D23" s="28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>
        <f t="shared" si="0"/>
        <v>0</v>
      </c>
      <c r="V23" s="8"/>
    </row>
    <row r="24" spans="2:22" ht="19.899999999999999" customHeight="1">
      <c r="B24" s="26" t="s">
        <v>36</v>
      </c>
      <c r="C24" s="27"/>
      <c r="D24" s="28"/>
      <c r="E24" s="29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>
        <f t="shared" si="0"/>
        <v>0</v>
      </c>
      <c r="V24" s="8"/>
    </row>
    <row r="25" spans="2:22" ht="19.899999999999999" customHeight="1">
      <c r="B25" s="26" t="s">
        <v>37</v>
      </c>
      <c r="C25" s="27"/>
      <c r="D25" s="28"/>
      <c r="E25" s="29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>
        <f t="shared" si="0"/>
        <v>0</v>
      </c>
      <c r="V25" s="8"/>
    </row>
    <row r="26" spans="2:22" ht="18.75">
      <c r="B26" s="26" t="s">
        <v>38</v>
      </c>
      <c r="C26" s="27"/>
      <c r="D26" s="28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>
        <f t="shared" ref="U26:U36" si="1">SUM(G$2*G26,H$2*H26,I$2*I26,J$2*J26,K$2*K26,L$2*L26,M$2*M26,N$2*N26,O$2*O26,P$2*P26,Q$2*Q26,R$2*R26,S$2*S26,T$2*T26,)</f>
        <v>0</v>
      </c>
    </row>
    <row r="27" spans="2:22" ht="18.75">
      <c r="B27" s="26" t="s">
        <v>39</v>
      </c>
      <c r="C27" s="27"/>
      <c r="D27" s="28"/>
      <c r="E27" s="29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>
        <f t="shared" si="1"/>
        <v>0</v>
      </c>
    </row>
    <row r="28" spans="2:22" ht="18.75">
      <c r="B28" s="26" t="s">
        <v>40</v>
      </c>
      <c r="C28" s="27"/>
      <c r="D28" s="28"/>
      <c r="E28" s="29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>
        <f t="shared" si="1"/>
        <v>0</v>
      </c>
    </row>
    <row r="29" spans="2:22" ht="18.75">
      <c r="B29" s="26" t="s">
        <v>41</v>
      </c>
      <c r="C29" s="27"/>
      <c r="D29" s="28"/>
      <c r="E29" s="29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>
        <f t="shared" si="1"/>
        <v>0</v>
      </c>
    </row>
    <row r="30" spans="2:22" ht="18.75">
      <c r="B30" s="26" t="s">
        <v>42</v>
      </c>
      <c r="C30" s="27"/>
      <c r="D30" s="28"/>
      <c r="E30" s="29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>
        <f t="shared" si="1"/>
        <v>0</v>
      </c>
    </row>
    <row r="31" spans="2:22" ht="18.75">
      <c r="B31" s="26" t="s">
        <v>43</v>
      </c>
      <c r="C31" s="27"/>
      <c r="D31" s="28"/>
      <c r="E31" s="29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>
        <f t="shared" si="1"/>
        <v>0</v>
      </c>
    </row>
    <row r="32" spans="2:22" ht="18.75">
      <c r="B32" s="26" t="s">
        <v>44</v>
      </c>
      <c r="C32" s="27"/>
      <c r="D32" s="28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>
        <f t="shared" si="1"/>
        <v>0</v>
      </c>
    </row>
    <row r="33" spans="2:21" ht="18.75">
      <c r="B33" s="26" t="s">
        <v>45</v>
      </c>
      <c r="C33" s="27"/>
      <c r="D33" s="28"/>
      <c r="E33" s="29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>
        <f t="shared" si="1"/>
        <v>0</v>
      </c>
    </row>
    <row r="34" spans="2:21" ht="18.75">
      <c r="B34" s="26" t="s">
        <v>46</v>
      </c>
      <c r="C34" s="27"/>
      <c r="D34" s="28"/>
      <c r="E34" s="29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>
        <f t="shared" si="1"/>
        <v>0</v>
      </c>
    </row>
    <row r="35" spans="2:21" ht="18.75">
      <c r="B35" s="26" t="s">
        <v>47</v>
      </c>
      <c r="C35" s="27"/>
      <c r="D35" s="28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>
        <f t="shared" si="1"/>
        <v>0</v>
      </c>
    </row>
    <row r="36" spans="2:21" ht="19.5" thickBot="1">
      <c r="B36" s="32" t="s">
        <v>48</v>
      </c>
      <c r="C36" s="33"/>
      <c r="D36" s="34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>
        <f t="shared" si="1"/>
        <v>0</v>
      </c>
    </row>
    <row r="37" spans="2:21" ht="26.1" customHeight="1"/>
    <row r="38" spans="2:21" ht="26.1" customHeight="1"/>
    <row r="39" spans="2:21" ht="26.1" customHeight="1">
      <c r="B39" s="19" t="s">
        <v>49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</sheetData>
  <mergeCells count="4">
    <mergeCell ref="B4:B9"/>
    <mergeCell ref="C4:C9"/>
    <mergeCell ref="D4:U9"/>
    <mergeCell ref="B39:U39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136A60-EC53-4783-B698-AB267D970DB0}"/>
</file>

<file path=customXml/itemProps2.xml><?xml version="1.0" encoding="utf-8"?>
<ds:datastoreItem xmlns:ds="http://schemas.openxmlformats.org/officeDocument/2006/customXml" ds:itemID="{909B0124-54F3-4C4B-AC48-C2A76FB67FED}"/>
</file>

<file path=customXml/itemProps3.xml><?xml version="1.0" encoding="utf-8"?>
<ds:datastoreItem xmlns:ds="http://schemas.openxmlformats.org/officeDocument/2006/customXml" ds:itemID="{14BFBD5F-BCDF-49B4-AE52-DC904325E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Zinkgraf</dc:creator>
  <cp:keywords/>
  <dc:description/>
  <cp:lastModifiedBy>Christina Almblad</cp:lastModifiedBy>
  <cp:revision/>
  <dcterms:created xsi:type="dcterms:W3CDTF">2000-01-05T00:36:02Z</dcterms:created>
  <dcterms:modified xsi:type="dcterms:W3CDTF">2024-03-21T16:07:05Z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