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Users\ana.bardelas\OneDrive - Lean Methods Group\LMG\Website\ORG\"/>
    </mc:Choice>
  </mc:AlternateContent>
  <bookViews>
    <workbookView xWindow="0" yWindow="0" windowWidth="20490" windowHeight="7530" tabRatio="674" firstSheet="1" activeTab="1"/>
  </bookViews>
  <sheets>
    <sheet name="Recovered_Sheet1" sheetId="1" state="veryHidden" r:id="rId1"/>
    <sheet name="FMEA Info" sheetId="2" r:id="rId2"/>
    <sheet name="FMEA Form" sheetId="12" r:id="rId3"/>
    <sheet name="FMEA Master" sheetId="3" r:id="rId4"/>
    <sheet name="Severity" sheetId="9" r:id="rId5"/>
    <sheet name="Occurrence" sheetId="10" r:id="rId6"/>
    <sheet name="Detection" sheetId="11" r:id="rId7"/>
    <sheet name="Outputs" sheetId="8" r:id="rId8"/>
    <sheet name="Control Plan" sheetId="13" r:id="rId9"/>
  </sheets>
  <calcPr calcId="171027"/>
</workbook>
</file>

<file path=xl/calcChain.xml><?xml version="1.0" encoding="utf-8"?>
<calcChain xmlns="http://schemas.openxmlformats.org/spreadsheetml/2006/main">
  <c r="Q17" i="12" l="1"/>
  <c r="Q16" i="12"/>
  <c r="J17" i="12"/>
  <c r="J16" i="12"/>
  <c r="J14" i="12"/>
  <c r="Q14" i="12"/>
  <c r="J15" i="12"/>
  <c r="Q15" i="12"/>
  <c r="J18" i="12"/>
  <c r="Q18" i="12"/>
  <c r="J19" i="12"/>
  <c r="Q19" i="12"/>
  <c r="J20" i="12"/>
  <c r="Q20" i="12"/>
  <c r="J21" i="12"/>
  <c r="Q21" i="12"/>
  <c r="J22" i="12"/>
  <c r="Q22" i="12"/>
  <c r="J23" i="12"/>
  <c r="Q23" i="12"/>
  <c r="J24" i="12"/>
  <c r="Q24" i="12"/>
  <c r="J25" i="12"/>
  <c r="Q25" i="12"/>
  <c r="J26" i="12"/>
  <c r="Q26" i="12"/>
  <c r="J27" i="12"/>
  <c r="Q27" i="12"/>
  <c r="J14" i="3"/>
  <c r="Q14" i="3"/>
  <c r="J15" i="3"/>
  <c r="Q15" i="3"/>
  <c r="J16" i="3"/>
  <c r="Q16" i="3"/>
  <c r="J17" i="3"/>
  <c r="Q17" i="3"/>
  <c r="J18" i="3"/>
  <c r="Q18" i="3"/>
  <c r="J19" i="3"/>
  <c r="Q19" i="3"/>
  <c r="J20" i="3"/>
  <c r="Q20" i="3"/>
  <c r="J21" i="3"/>
  <c r="Q21" i="3"/>
  <c r="J22" i="3"/>
  <c r="Q22" i="3"/>
  <c r="J23" i="3"/>
  <c r="Q23" i="3"/>
  <c r="J24" i="3"/>
  <c r="Q24" i="3"/>
  <c r="J25" i="3"/>
  <c r="Q25" i="3"/>
</calcChain>
</file>

<file path=xl/sharedStrings.xml><?xml version="1.0" encoding="utf-8"?>
<sst xmlns="http://schemas.openxmlformats.org/spreadsheetml/2006/main" count="310" uniqueCount="200">
  <si>
    <t>PFMEA Number:</t>
  </si>
  <si>
    <t>Process Name:</t>
  </si>
  <si>
    <t>Process Responsibility:</t>
  </si>
  <si>
    <t>Prepared By:</t>
  </si>
  <si>
    <t>Affected Product(s):</t>
  </si>
  <si>
    <t>PFMEA Key Date:</t>
  </si>
  <si>
    <t>PFMEA Origination Date:</t>
  </si>
  <si>
    <t>PFMEA Revision Date:</t>
  </si>
  <si>
    <t>Core Team Members:</t>
  </si>
  <si>
    <t>Process or Product Name:</t>
  </si>
  <si>
    <t>Prepared by:</t>
  </si>
  <si>
    <t>Page ____ of ____</t>
  </si>
  <si>
    <t>Responsible:</t>
  </si>
  <si>
    <t>FMEA Date (Orig) ______________  (Rev) _____________</t>
  </si>
  <si>
    <t>Process Step</t>
  </si>
  <si>
    <t>Potential Failure Mode</t>
  </si>
  <si>
    <t>SEV</t>
  </si>
  <si>
    <t>OCC</t>
  </si>
  <si>
    <t>DET</t>
  </si>
  <si>
    <t>RPN</t>
  </si>
  <si>
    <t>Actions Taken</t>
  </si>
  <si>
    <t>How well can you detect cause or FM?</t>
  </si>
  <si>
    <t xml:space="preserve"> </t>
  </si>
  <si>
    <t>High</t>
  </si>
  <si>
    <t>Moderate</t>
  </si>
  <si>
    <t>Low</t>
  </si>
  <si>
    <t>Very Low</t>
  </si>
  <si>
    <t>None</t>
  </si>
  <si>
    <t>Cpk</t>
  </si>
  <si>
    <t>Failure is almost inevitable</t>
  </si>
  <si>
    <t>1 in 20</t>
  </si>
  <si>
    <t>1 in 2,000</t>
  </si>
  <si>
    <t>Customer Requirement      (Output Variable)</t>
  </si>
  <si>
    <t>Measurement Technique</t>
  </si>
  <si>
    <t>%R&amp;R or P/T Ratio</t>
  </si>
  <si>
    <t>Upper Spec Limit</t>
  </si>
  <si>
    <t>Target</t>
  </si>
  <si>
    <t>Lower Spec Limit</t>
  </si>
  <si>
    <t>Cp</t>
  </si>
  <si>
    <t>Sample Size</t>
  </si>
  <si>
    <t>Date</t>
  </si>
  <si>
    <t>Actions</t>
  </si>
  <si>
    <t>The highest value process steps from the C&amp;E matrix.</t>
  </si>
  <si>
    <t>SEV x OCC x DET</t>
  </si>
  <si>
    <t>Likelihood that control will detect failure</t>
  </si>
  <si>
    <t>DPPM</t>
  </si>
  <si>
    <t>Probability</t>
  </si>
  <si>
    <t>Rating</t>
  </si>
  <si>
    <t>1 in 10</t>
  </si>
  <si>
    <t>Process is not in statistical control.
Similar processes have experienced problems.</t>
  </si>
  <si>
    <t>1 in 50</t>
  </si>
  <si>
    <t>Process is in statistical control but with isolated failures.
Previous processes have experienced occasional
failures or out-of-control conditions.</t>
  </si>
  <si>
    <t>1 in 100</t>
  </si>
  <si>
    <t>1 in 200</t>
  </si>
  <si>
    <t>1 in 500</t>
  </si>
  <si>
    <t>Process is in statistical control.</t>
  </si>
  <si>
    <t>1 in 1,000</t>
  </si>
  <si>
    <t>Very
High</t>
  </si>
  <si>
    <t>1 in 5,000</t>
  </si>
  <si>
    <t>1 in 10,000</t>
  </si>
  <si>
    <t>Severity of Effect</t>
  </si>
  <si>
    <t>Failure
Rate</t>
  </si>
  <si>
    <t>Capability
(Cpk)</t>
  </si>
  <si>
    <t>1 in 2</t>
  </si>
  <si>
    <t>&gt; 1.33</t>
  </si>
  <si>
    <t>Very
Low</t>
  </si>
  <si>
    <t>Re-
mote</t>
  </si>
  <si>
    <t>Failure is unlikely. No known failures associated
with almost identical processes.</t>
  </si>
  <si>
    <t>Extreme</t>
  </si>
  <si>
    <t>No effect</t>
  </si>
  <si>
    <t>&gt; .83</t>
  </si>
  <si>
    <t>&gt; .33</t>
  </si>
  <si>
    <t>&gt; .67</t>
  </si>
  <si>
    <t>Likelihood of Occurrence</t>
  </si>
  <si>
    <t>Who is responsible for the recommended action?</t>
  </si>
  <si>
    <t>List the completed actions that are included in the recalculated RPN.
Include the implementation date for any changes.</t>
  </si>
  <si>
    <t>What is the new severity?</t>
  </si>
  <si>
    <t>What is the new process capability?</t>
  </si>
  <si>
    <t>Are the detection limits improved?</t>
  </si>
  <si>
    <t>Date:</t>
  </si>
  <si>
    <t>Revision:</t>
  </si>
  <si>
    <t>Product:</t>
  </si>
  <si>
    <t>Process:</t>
  </si>
  <si>
    <t>What's
Controlled?</t>
  </si>
  <si>
    <t>Input or
Output?</t>
  </si>
  <si>
    <t>Spec. Limits / Requirements</t>
  </si>
  <si>
    <t>Measurement Method</t>
  </si>
  <si>
    <t>Frequency</t>
  </si>
  <si>
    <t>Who/What Measures</t>
  </si>
  <si>
    <t>Where Recorded</t>
  </si>
  <si>
    <t>Decision Rule/ 
Corrective Action</t>
  </si>
  <si>
    <t>SOP's</t>
  </si>
  <si>
    <t>Approved by:</t>
  </si>
  <si>
    <t>Controls may detect the existence of a failure</t>
  </si>
  <si>
    <t>The process automatically detects failure.
Controls will almost certainly detect the existence of a failure.</t>
  </si>
  <si>
    <t>Major disruption to production line.
Loss of primary function, 100% scrap</t>
  </si>
  <si>
    <t>Reduced primary function performance.  
Product requires sorting, some scrapping</t>
  </si>
  <si>
    <t>Minor disruption of production.  Some Scrap.
Loss of secondary  function performance</t>
  </si>
  <si>
    <t>Minor defect noticed by most customers
Product requires sorting and some reworked.</t>
  </si>
  <si>
    <t>Fit&amp; Finish/Squeak &amp; Rattle item.  Minor defect noticed by some customers.</t>
  </si>
  <si>
    <t>Defects may be reworked on-line.
Minor defect noticed by  observant customers.</t>
  </si>
  <si>
    <t>Process is in statistical control.  Only isolated
failures associated with almost identical processes.</t>
  </si>
  <si>
    <t>&lt; .33</t>
  </si>
  <si>
    <t>&gt; .51</t>
  </si>
  <si>
    <t>&gt; 1.00</t>
  </si>
  <si>
    <t>&gt; 1.17</t>
  </si>
  <si>
    <t>1 in 3</t>
  </si>
  <si>
    <t>1 in 8</t>
  </si>
  <si>
    <t>1 in 80</t>
  </si>
  <si>
    <t>1 in 400</t>
  </si>
  <si>
    <t>1 in 2000</t>
  </si>
  <si>
    <t>1 in 15k</t>
  </si>
  <si>
    <t>1 in 150k</t>
  </si>
  <si>
    <t>&gt; 1.50</t>
  </si>
  <si>
    <t>&gt; 1.67</t>
  </si>
  <si>
    <t>1 in 1.5M</t>
  </si>
  <si>
    <t>No known control(s) available to detect failure mode.</t>
  </si>
  <si>
    <t>Controls have a remote chance of detecting the failure.</t>
  </si>
  <si>
    <t>Potential  Effects 
of Failure</t>
  </si>
  <si>
    <t>Process Function</t>
  </si>
  <si>
    <t>Potential Cause(s)/
Mechanism(s) of Failure</t>
  </si>
  <si>
    <t>Current 
Process 
Controls</t>
  </si>
  <si>
    <t>Recommended
Action(s)</t>
  </si>
  <si>
    <t>Responsibility and Completion Date</t>
  </si>
  <si>
    <t>Action Results</t>
  </si>
  <si>
    <t>In what ways might the process potentially fail to meet the process requirements and/or design intent?</t>
  </si>
  <si>
    <t>What is the effect of each failure mode on the outputs and/or customer requirements?
The customer could be the next operation, subsequent operations, another division or the end user.</t>
  </si>
  <si>
    <t>How can the failure occur?
Describe in terms of something that can be corrected or controlled.  Be specific.  Try identify the causes that directly impacts the failure mode, i.e., root causes.</t>
  </si>
  <si>
    <t>How often does the cause or failure mode occur?</t>
  </si>
  <si>
    <t>Manager completion of change form</t>
  </si>
  <si>
    <t>Not filled out correctly</t>
  </si>
  <si>
    <t>Outdated employee information in current profile</t>
  </si>
  <si>
    <t>No incentive for Manager to comply completely with requirement</t>
  </si>
  <si>
    <t>HR checklist for tasks to be completed upon change in employee status</t>
  </si>
  <si>
    <t>No direct communication</t>
  </si>
  <si>
    <t>Delayed transfer of customer case</t>
  </si>
  <si>
    <t>Customer complaints</t>
  </si>
  <si>
    <t>What are the existing controls and procedures (inspection and test) that either prevent or detect occurrence?</t>
  </si>
  <si>
    <t>How can the failure occur?
Describe in terms of something that can be corrected or controlled.  Be specific.</t>
  </si>
  <si>
    <t xml:space="preserve">What is the effect of each failure mode on the outputs and/or customer requirements?
</t>
  </si>
  <si>
    <t>Issue delinquency report</t>
  </si>
  <si>
    <t xml:space="preserve">C.C. Largelist  5/1/00       </t>
  </si>
  <si>
    <t>Procedure changed to include delinquency report 7/15/00</t>
  </si>
  <si>
    <t>No formal liaison</t>
  </si>
  <si>
    <t>Slim Pickins  8/3/00</t>
  </si>
  <si>
    <t>Employee Status Change Form</t>
  </si>
  <si>
    <t>New Dept</t>
  </si>
  <si>
    <t>New Grade</t>
  </si>
  <si>
    <t>New Salary</t>
  </si>
  <si>
    <t>New Mgr</t>
  </si>
  <si>
    <t>Change Effect Date</t>
  </si>
  <si>
    <t>X</t>
  </si>
  <si>
    <t>Y</t>
  </si>
  <si>
    <t>List Select</t>
  </si>
  <si>
    <t>Grade Guidelines</t>
  </si>
  <si>
    <t>Org Chart</t>
  </si>
  <si>
    <t>As Needed</t>
  </si>
  <si>
    <t>Mgr, HR Clerk</t>
  </si>
  <si>
    <t>HR Checklist</t>
  </si>
  <si>
    <t>Return to Mgr for Correction</t>
  </si>
  <si>
    <t>Mgr Review            HR Inspection</t>
  </si>
  <si>
    <t>Mgr Review</t>
  </si>
  <si>
    <t>Mgr</t>
  </si>
  <si>
    <t>Medical office completes reimbursement form</t>
  </si>
  <si>
    <t>Reimbursement sent to rework. Customer contacted; customer payment delayed 7-30 days.</t>
  </si>
  <si>
    <t>Box 15 not properly filled out - missing or incorrect information.</t>
  </si>
  <si>
    <t>Office personnel not familiar with medical codes.</t>
  </si>
  <si>
    <t>Mistake proof the screen entry to capture errors</t>
  </si>
  <si>
    <t>Chris Disk (IT)</t>
  </si>
  <si>
    <t>Program changed &amp; distributed - Jan 23</t>
  </si>
  <si>
    <t>Delay in receiving medicine</t>
  </si>
  <si>
    <t>Survival rate lessened - increased recovery period or death</t>
  </si>
  <si>
    <t>Lab results delayed - lab not open at night</t>
  </si>
  <si>
    <t>Lab technicians on call; notified after triage - approximately 45 minute delay</t>
  </si>
  <si>
    <t>Cross-train ER personnel to run lab tests - 15 minute delay</t>
  </si>
  <si>
    <t>Increase alert to &lt; 5 on hand</t>
  </si>
  <si>
    <t>Medication not available from hospital pharmacy-2 hour delay for supply from affiliate hospital</t>
  </si>
  <si>
    <t>Arnold Cejka (Pharmacy Clerk)</t>
  </si>
  <si>
    <t>Joan Sensori (ER Director)</t>
  </si>
  <si>
    <t>Pharmacomp alert changed to 5 patient supply</t>
  </si>
  <si>
    <t xml:space="preserve">Potential Failure Modes and Effects Analysis (Information Sheet)
</t>
  </si>
  <si>
    <t>Process/Product 
Failure Modes and Effects Analysis
(FMEA)</t>
  </si>
  <si>
    <r>
      <t xml:space="preserve">What are the actions for reducing the occurrence, or improving detection, or for identifying the root cause if it is unknown? </t>
    </r>
    <r>
      <rPr>
        <b/>
        <sz val="10"/>
        <rFont val="Calibri"/>
        <family val="2"/>
        <scheme val="minor"/>
      </rPr>
      <t xml:space="preserve"> Should have actions only on high RPN's or easy fixes.
</t>
    </r>
  </si>
  <si>
    <r>
      <t xml:space="preserve">What are the existing controls and procedures (inspection and test) that either prevent failure mode from occurring or detect the failure should it occur?  </t>
    </r>
    <r>
      <rPr>
        <b/>
        <sz val="10"/>
        <rFont val="Calibri"/>
        <family val="2"/>
        <scheme val="minor"/>
      </rPr>
      <t>Should include an SOP number.</t>
    </r>
  </si>
  <si>
    <r>
      <t xml:space="preserve">May endanger machine or operator.  
Hazardous </t>
    </r>
    <r>
      <rPr>
        <b/>
        <sz val="12"/>
        <rFont val="Calibri"/>
        <family val="2"/>
        <scheme val="minor"/>
      </rPr>
      <t xml:space="preserve">without </t>
    </r>
    <r>
      <rPr>
        <sz val="12"/>
        <rFont val="Calibri"/>
        <family val="2"/>
        <scheme val="minor"/>
      </rPr>
      <t>warning</t>
    </r>
  </si>
  <si>
    <r>
      <t xml:space="preserve">May endanger machine or operator.  
Hazardous </t>
    </r>
    <r>
      <rPr>
        <b/>
        <sz val="12"/>
        <rFont val="Calibri"/>
        <family val="2"/>
        <scheme val="minor"/>
      </rPr>
      <t>with</t>
    </r>
    <r>
      <rPr>
        <sz val="12"/>
        <rFont val="Calibri"/>
        <family val="2"/>
        <scheme val="minor"/>
      </rPr>
      <t xml:space="preserve"> warning</t>
    </r>
  </si>
  <si>
    <t>Key Process Output Variable
Capability Status Sheet</t>
  </si>
  <si>
    <t>© Lean Methods Group. You may freely modify, distribute and/or reproduce this only if Lean Methods Group's logo is not altered or removed.</t>
  </si>
  <si>
    <t>How Severe is the effect to the customer?</t>
  </si>
  <si>
    <t>Recomputed RPN after actions are complete.</t>
  </si>
  <si>
    <t>Communication from Cust Service to Supporting Dept. Representative</t>
  </si>
  <si>
    <t>ID Dept. liaison for all supporting Departments</t>
  </si>
  <si>
    <t>Procedure changed, Dept. liaisons identified 8/31/00</t>
  </si>
  <si>
    <t>Pneumonia patient receives 1st medication</t>
  </si>
  <si>
    <t>3 night shift technicians trained &amp; certified May 15</t>
  </si>
  <si>
    <t>Codebook distributed to all client medical offices. No inspection prior to receipt at payer.</t>
  </si>
  <si>
    <t>Alert from Pharmacomp when &lt; 3 patient supply on hand</t>
  </si>
  <si>
    <t>Minor disruption to production.  100% Rework.  Reduced secondary function performance.</t>
  </si>
  <si>
    <t>Controls have a good chance of detecting the existence of a failure</t>
  </si>
  <si>
    <t>Status Change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</si>
</sst>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0"/>
      <name val="Times New Roman"/>
      <family val="1"/>
    </font>
    <font>
      <sz val="14"/>
      <name val="Calibri"/>
      <family val="2"/>
      <scheme val="minor"/>
    </font>
    <font>
      <b/>
      <sz val="14"/>
      <name val="Calibri"/>
      <family val="2"/>
      <scheme val="minor"/>
    </font>
    <font>
      <b/>
      <sz val="16"/>
      <name val="Calibri"/>
      <family val="2"/>
      <scheme val="minor"/>
    </font>
    <font>
      <b/>
      <sz val="18"/>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sz val="9"/>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22"/>
        <bgColor indexed="64"/>
      </patternFill>
    </fill>
    <fill>
      <patternFill patternType="solid">
        <fgColor indexed="15"/>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263">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right" vertical="center"/>
    </xf>
    <xf numFmtId="0" fontId="2" fillId="2" borderId="23" xfId="0" applyFont="1" applyFill="1" applyBorder="1" applyAlignment="1">
      <alignment vertical="center"/>
    </xf>
    <xf numFmtId="0" fontId="5" fillId="2" borderId="0" xfId="0" applyFont="1" applyFill="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Alignment="1">
      <alignment horizontal="left" vertical="center" wrapText="1"/>
    </xf>
    <xf numFmtId="0" fontId="6" fillId="0" borderId="0"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0" xfId="0" applyFont="1" applyBorder="1" applyAlignment="1">
      <alignment horizontal="left" vertical="center" wrapText="1"/>
    </xf>
    <xf numFmtId="0" fontId="6" fillId="0" borderId="0" xfId="0" applyFont="1" applyBorder="1" applyAlignment="1" applyProtection="1">
      <alignment horizontal="left" vertical="center"/>
      <protection locked="0"/>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textRotation="255" wrapText="1"/>
    </xf>
    <xf numFmtId="0" fontId="3" fillId="9" borderId="15" xfId="0" applyFont="1" applyFill="1" applyBorder="1" applyAlignment="1">
      <alignment horizontal="center" vertical="center" textRotation="255" wrapText="1"/>
    </xf>
    <xf numFmtId="1" fontId="6" fillId="0" borderId="12" xfId="0" applyNumberFormat="1"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2" xfId="0" applyFont="1" applyBorder="1" applyAlignment="1" applyProtection="1">
      <alignment horizontal="center" vertical="center"/>
      <protection locked="0"/>
    </xf>
    <xf numFmtId="1" fontId="6" fillId="0" borderId="13" xfId="0" applyNumberFormat="1" applyFont="1" applyBorder="1" applyAlignment="1" applyProtection="1">
      <alignment horizontal="center" vertical="center"/>
      <protection locked="0"/>
    </xf>
    <xf numFmtId="0" fontId="6" fillId="0" borderId="15"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2" fillId="0" borderId="0" xfId="0" applyFont="1" applyAlignment="1">
      <alignment vertical="center"/>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7" borderId="32" xfId="0" applyFont="1" applyFill="1" applyBorder="1" applyAlignment="1">
      <alignment horizontal="center" vertical="center" wrapText="1"/>
    </xf>
    <xf numFmtId="0" fontId="6" fillId="7" borderId="33" xfId="0" applyFont="1" applyFill="1" applyBorder="1" applyAlignment="1">
      <alignment horizontal="left" vertical="center" wrapText="1"/>
    </xf>
    <xf numFmtId="0" fontId="6" fillId="7" borderId="34" xfId="0" applyFont="1" applyFill="1" applyBorder="1" applyAlignment="1">
      <alignment horizontal="center" vertical="center" textRotation="90" wrapText="1"/>
    </xf>
    <xf numFmtId="0" fontId="6" fillId="7" borderId="34" xfId="0" applyFont="1" applyFill="1" applyBorder="1" applyAlignment="1">
      <alignment horizontal="left" vertical="center" textRotation="90" wrapText="1"/>
    </xf>
    <xf numFmtId="0" fontId="6" fillId="7" borderId="36" xfId="0" applyFont="1" applyFill="1" applyBorder="1" applyAlignment="1">
      <alignment horizontal="center" vertical="center" textRotation="90" wrapText="1"/>
    </xf>
    <xf numFmtId="0" fontId="6" fillId="7" borderId="35" xfId="0" applyFont="1" applyFill="1" applyBorder="1" applyAlignment="1">
      <alignment horizontal="left" vertical="center" wrapText="1"/>
    </xf>
    <xf numFmtId="49" fontId="6" fillId="10" borderId="5" xfId="0" applyNumberFormat="1" applyFont="1" applyFill="1" applyBorder="1" applyAlignment="1" applyProtection="1">
      <alignment horizontal="left" vertical="center" wrapText="1"/>
      <protection locked="0"/>
    </xf>
    <xf numFmtId="0" fontId="6" fillId="10" borderId="6" xfId="0" applyFont="1" applyFill="1" applyBorder="1" applyAlignment="1" applyProtection="1">
      <alignment horizontal="left" vertical="center" wrapText="1"/>
      <protection locked="0"/>
    </xf>
    <xf numFmtId="1" fontId="6" fillId="10" borderId="11" xfId="0" applyNumberFormat="1" applyFont="1" applyFill="1" applyBorder="1" applyAlignment="1" applyProtection="1">
      <alignment horizontal="center" vertical="center"/>
      <protection locked="0"/>
    </xf>
    <xf numFmtId="1" fontId="6" fillId="10" borderId="12" xfId="0" applyNumberFormat="1" applyFont="1" applyFill="1" applyBorder="1" applyAlignment="1" applyProtection="1">
      <alignment horizontal="center" vertical="center"/>
      <protection locked="0"/>
    </xf>
    <xf numFmtId="0" fontId="6" fillId="10" borderId="14" xfId="0" applyFont="1" applyFill="1" applyBorder="1" applyAlignment="1">
      <alignment horizontal="center" vertical="center"/>
    </xf>
    <xf numFmtId="0" fontId="6" fillId="10" borderId="16" xfId="0" applyFont="1" applyFill="1" applyBorder="1" applyAlignment="1" applyProtection="1">
      <alignment horizontal="left" vertical="center" wrapText="1"/>
      <protection locked="0"/>
    </xf>
    <xf numFmtId="0" fontId="6" fillId="10" borderId="11" xfId="0" applyFont="1" applyFill="1" applyBorder="1" applyAlignment="1" applyProtection="1">
      <alignment horizontal="center" vertical="center"/>
      <protection locked="0"/>
    </xf>
    <xf numFmtId="0" fontId="6" fillId="10" borderId="7" xfId="0" applyFont="1" applyFill="1" applyBorder="1" applyAlignment="1" applyProtection="1">
      <alignment horizontal="left" vertical="center" wrapText="1"/>
      <protection locked="0"/>
    </xf>
    <xf numFmtId="0" fontId="6" fillId="10" borderId="8" xfId="0" applyFont="1" applyFill="1" applyBorder="1" applyAlignment="1" applyProtection="1">
      <alignment horizontal="left" vertical="center" wrapText="1"/>
      <protection locked="0"/>
    </xf>
    <xf numFmtId="0" fontId="6" fillId="10" borderId="17" xfId="0" applyFont="1" applyFill="1" applyBorder="1" applyAlignment="1" applyProtection="1">
      <alignment horizontal="left" vertical="center" wrapText="1"/>
      <protection locked="0"/>
    </xf>
    <xf numFmtId="0" fontId="6" fillId="10" borderId="12" xfId="0" applyFont="1" applyFill="1" applyBorder="1" applyAlignment="1" applyProtection="1">
      <alignment horizontal="center" vertical="center"/>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1" fontId="6" fillId="0" borderId="12"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7" fillId="9" borderId="10" xfId="0" applyFont="1" applyFill="1" applyBorder="1" applyAlignment="1">
      <alignment horizontal="center" vertical="center" wrapText="1"/>
    </xf>
    <xf numFmtId="0" fontId="7" fillId="9" borderId="10" xfId="0" applyFont="1" applyFill="1" applyBorder="1" applyAlignment="1">
      <alignment horizontal="center" vertical="center" textRotation="255" wrapText="1"/>
    </xf>
    <xf numFmtId="0" fontId="7" fillId="9" borderId="15" xfId="0" applyFont="1" applyFill="1" applyBorder="1" applyAlignment="1">
      <alignment horizontal="center" vertical="center" textRotation="255" wrapText="1"/>
    </xf>
    <xf numFmtId="1" fontId="6" fillId="0" borderId="11"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49" fontId="6" fillId="0" borderId="5" xfId="0" applyNumberFormat="1"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9" fillId="0" borderId="0" xfId="1" applyFont="1" applyBorder="1"/>
    <xf numFmtId="0" fontId="9" fillId="0" borderId="0" xfId="1" applyFont="1"/>
    <xf numFmtId="0" fontId="9" fillId="4" borderId="11" xfId="1" applyFont="1" applyFill="1" applyBorder="1" applyAlignment="1">
      <alignment horizontal="center" vertical="center"/>
    </xf>
    <xf numFmtId="0" fontId="9" fillId="4" borderId="13" xfId="1" applyFont="1" applyFill="1" applyBorder="1" applyAlignment="1">
      <alignment horizontal="center" vertical="center"/>
    </xf>
    <xf numFmtId="0" fontId="9" fillId="5" borderId="11" xfId="1" applyFont="1" applyFill="1" applyBorder="1" applyAlignment="1">
      <alignment horizontal="center" vertical="center"/>
    </xf>
    <xf numFmtId="0" fontId="9" fillId="5" borderId="13" xfId="1" applyFont="1" applyFill="1" applyBorder="1" applyAlignment="1">
      <alignment horizontal="center" vertical="center"/>
    </xf>
    <xf numFmtId="0" fontId="9" fillId="7" borderId="11" xfId="1" applyFont="1" applyFill="1" applyBorder="1" applyAlignment="1">
      <alignment horizontal="center" vertical="center"/>
    </xf>
    <xf numFmtId="0" fontId="9" fillId="7" borderId="12" xfId="1" applyFont="1" applyFill="1" applyBorder="1" applyAlignment="1">
      <alignment horizontal="center" vertical="center"/>
    </xf>
    <xf numFmtId="0" fontId="9" fillId="7" borderId="13" xfId="1" applyFont="1" applyFill="1" applyBorder="1" applyAlignment="1">
      <alignment horizontal="center" vertical="center"/>
    </xf>
    <xf numFmtId="0" fontId="8" fillId="6" borderId="11" xfId="1" applyFont="1" applyFill="1" applyBorder="1" applyAlignment="1">
      <alignment horizontal="center" vertical="center" textRotation="90" wrapText="1"/>
    </xf>
    <xf numFmtId="0" fontId="9" fillId="6" borderId="16" xfId="1" applyFont="1" applyFill="1" applyBorder="1" applyAlignment="1">
      <alignment horizontal="center" vertical="center" wrapText="1"/>
    </xf>
    <xf numFmtId="0" fontId="9" fillId="6" borderId="11" xfId="1" applyFont="1" applyFill="1" applyBorder="1" applyAlignment="1">
      <alignment horizontal="center" vertical="center"/>
    </xf>
    <xf numFmtId="0" fontId="9" fillId="6" borderId="18" xfId="1" applyFont="1" applyFill="1" applyBorder="1" applyAlignment="1">
      <alignment horizontal="center" vertical="center" wrapText="1"/>
    </xf>
    <xf numFmtId="0" fontId="9" fillId="6" borderId="13" xfId="1" applyFont="1" applyFill="1" applyBorder="1" applyAlignment="1">
      <alignment horizontal="center" vertical="center"/>
    </xf>
    <xf numFmtId="0" fontId="8" fillId="8" borderId="1" xfId="1" applyFont="1" applyFill="1" applyBorder="1" applyAlignment="1">
      <alignment horizontal="center" vertical="center" textRotation="90" wrapText="1"/>
    </xf>
    <xf numFmtId="0" fontId="9" fillId="8" borderId="3" xfId="1" applyFont="1" applyFill="1" applyBorder="1" applyAlignment="1">
      <alignment horizontal="center" vertical="center" wrapText="1"/>
    </xf>
    <xf numFmtId="0" fontId="9" fillId="8" borderId="1"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1"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xf>
    <xf numFmtId="0" fontId="8" fillId="4" borderId="1" xfId="1" applyFont="1" applyFill="1" applyBorder="1" applyAlignment="1">
      <alignment horizontal="center" vertical="center" textRotation="90" wrapText="1"/>
    </xf>
    <xf numFmtId="0" fontId="9" fillId="4" borderId="1" xfId="1" applyFont="1" applyFill="1" applyBorder="1" applyAlignment="1">
      <alignment horizontal="center" vertical="center"/>
    </xf>
    <xf numFmtId="3" fontId="9" fillId="4" borderId="21" xfId="1" applyNumberFormat="1" applyFont="1" applyFill="1" applyBorder="1" applyAlignment="1">
      <alignment horizontal="center" vertical="center"/>
    </xf>
    <xf numFmtId="0" fontId="9" fillId="4" borderId="19" xfId="1" applyFont="1" applyFill="1" applyBorder="1" applyAlignment="1">
      <alignment horizontal="center" vertical="center"/>
    </xf>
    <xf numFmtId="0" fontId="9" fillId="4" borderId="20" xfId="1" applyFont="1" applyFill="1" applyBorder="1" applyAlignment="1">
      <alignment horizontal="center" vertical="center"/>
    </xf>
    <xf numFmtId="3" fontId="9" fillId="5" borderId="5" xfId="1" applyNumberFormat="1" applyFont="1" applyFill="1" applyBorder="1" applyAlignment="1">
      <alignment horizontal="center" vertical="center"/>
    </xf>
    <xf numFmtId="0" fontId="9" fillId="5" borderId="6" xfId="1" applyFont="1" applyFill="1" applyBorder="1" applyAlignment="1">
      <alignment horizontal="center" vertical="center"/>
    </xf>
    <xf numFmtId="0" fontId="9" fillId="5" borderId="22" xfId="1" applyFont="1" applyFill="1" applyBorder="1" applyAlignment="1">
      <alignment horizontal="center" vertical="center"/>
    </xf>
    <xf numFmtId="3" fontId="9" fillId="5" borderId="9" xfId="1" applyNumberFormat="1" applyFont="1" applyFill="1" applyBorder="1" applyAlignment="1">
      <alignment horizontal="center" vertical="center"/>
    </xf>
    <xf numFmtId="0" fontId="9" fillId="5" borderId="10" xfId="1" applyFont="1" applyFill="1" applyBorder="1" applyAlignment="1">
      <alignment horizontal="center" vertical="center"/>
    </xf>
    <xf numFmtId="0" fontId="9" fillId="5" borderId="15" xfId="1" applyFont="1" applyFill="1" applyBorder="1" applyAlignment="1">
      <alignment horizontal="center" vertical="center"/>
    </xf>
    <xf numFmtId="3" fontId="9" fillId="7" borderId="5" xfId="1" applyNumberFormat="1" applyFont="1" applyFill="1" applyBorder="1" applyAlignment="1">
      <alignment horizontal="center" vertical="center"/>
    </xf>
    <xf numFmtId="0" fontId="9" fillId="7" borderId="6" xfId="1" applyFont="1" applyFill="1" applyBorder="1" applyAlignment="1">
      <alignment horizontal="center" vertical="center"/>
    </xf>
    <xf numFmtId="0" fontId="9" fillId="7" borderId="22" xfId="1" applyFont="1" applyFill="1" applyBorder="1" applyAlignment="1">
      <alignment horizontal="center" vertical="center"/>
    </xf>
    <xf numFmtId="3" fontId="9" fillId="7" borderId="7" xfId="1" applyNumberFormat="1" applyFont="1" applyFill="1" applyBorder="1" applyAlignment="1">
      <alignment horizontal="center" vertical="center"/>
    </xf>
    <xf numFmtId="0" fontId="9" fillId="7" borderId="8" xfId="1" applyFont="1" applyFill="1" applyBorder="1" applyAlignment="1">
      <alignment horizontal="center" vertical="center"/>
    </xf>
    <xf numFmtId="0" fontId="9" fillId="7" borderId="14" xfId="1" applyFont="1" applyFill="1" applyBorder="1" applyAlignment="1">
      <alignment horizontal="center" vertical="center"/>
    </xf>
    <xf numFmtId="3" fontId="9" fillId="7" borderId="9" xfId="1" applyNumberFormat="1" applyFont="1" applyFill="1" applyBorder="1" applyAlignment="1">
      <alignment horizontal="center" vertical="center"/>
    </xf>
    <xf numFmtId="0" fontId="9" fillId="7" borderId="10" xfId="1" applyFont="1" applyFill="1" applyBorder="1" applyAlignment="1">
      <alignment horizontal="center" vertical="center"/>
    </xf>
    <xf numFmtId="0" fontId="9" fillId="7" borderId="15" xfId="1" applyFont="1" applyFill="1" applyBorder="1" applyAlignment="1">
      <alignment horizontal="center" vertical="center"/>
    </xf>
    <xf numFmtId="3" fontId="9" fillId="6" borderId="5" xfId="1" applyNumberFormat="1" applyFont="1" applyFill="1" applyBorder="1" applyAlignment="1">
      <alignment horizontal="center" vertical="center"/>
    </xf>
    <xf numFmtId="0" fontId="9" fillId="6" borderId="6" xfId="1" applyFont="1" applyFill="1" applyBorder="1" applyAlignment="1">
      <alignment horizontal="center" vertical="center"/>
    </xf>
    <xf numFmtId="0" fontId="9" fillId="6" borderId="22" xfId="1" applyFont="1" applyFill="1" applyBorder="1" applyAlignment="1">
      <alignment horizontal="center" vertical="center"/>
    </xf>
    <xf numFmtId="0" fontId="9" fillId="6" borderId="9" xfId="1" applyFont="1" applyFill="1" applyBorder="1" applyAlignment="1">
      <alignment horizontal="center" vertical="center"/>
    </xf>
    <xf numFmtId="0" fontId="9" fillId="6" borderId="10" xfId="1" applyFont="1" applyFill="1" applyBorder="1" applyAlignment="1">
      <alignment horizontal="center" vertical="center"/>
    </xf>
    <xf numFmtId="0" fontId="9" fillId="6" borderId="15" xfId="1" applyFont="1" applyFill="1" applyBorder="1" applyAlignment="1">
      <alignment horizontal="center" vertical="center"/>
    </xf>
    <xf numFmtId="0" fontId="9" fillId="8" borderId="5" xfId="1" applyFont="1" applyFill="1" applyBorder="1" applyAlignment="1">
      <alignment horizontal="center" vertical="center"/>
    </xf>
    <xf numFmtId="0" fontId="9" fillId="8" borderId="6" xfId="1" applyFont="1" applyFill="1" applyBorder="1" applyAlignment="1">
      <alignment horizontal="center" vertical="center"/>
    </xf>
    <xf numFmtId="0" fontId="9" fillId="8" borderId="22" xfId="1" applyFont="1" applyFill="1" applyBorder="1" applyAlignment="1">
      <alignment horizontal="center" vertical="center"/>
    </xf>
    <xf numFmtId="0" fontId="9" fillId="8" borderId="9" xfId="1" applyFont="1" applyFill="1" applyBorder="1" applyAlignment="1">
      <alignment horizontal="center" vertical="center"/>
    </xf>
    <xf numFmtId="0" fontId="9" fillId="8" borderId="10" xfId="1" applyFont="1" applyFill="1" applyBorder="1" applyAlignment="1">
      <alignment horizontal="center" vertical="center"/>
    </xf>
    <xf numFmtId="0" fontId="9" fillId="8" borderId="15" xfId="1" applyFont="1" applyFill="1" applyBorder="1" applyAlignment="1">
      <alignment horizontal="center" vertical="center"/>
    </xf>
    <xf numFmtId="0" fontId="9" fillId="0" borderId="0" xfId="1" applyFont="1" applyAlignment="1">
      <alignment vertical="center"/>
    </xf>
    <xf numFmtId="0" fontId="9" fillId="0" borderId="0" xfId="1" applyFont="1" applyBorder="1" applyAlignment="1">
      <alignment vertical="center"/>
    </xf>
    <xf numFmtId="0" fontId="8" fillId="3" borderId="4"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9" fillId="4" borderId="16" xfId="1" applyFont="1" applyFill="1" applyBorder="1" applyAlignment="1">
      <alignment horizontal="center" vertical="center" wrapText="1"/>
    </xf>
    <xf numFmtId="0" fontId="9" fillId="4" borderId="18" xfId="1" applyFont="1" applyFill="1" applyBorder="1" applyAlignment="1">
      <alignment horizontal="center" vertical="center" wrapText="1"/>
    </xf>
    <xf numFmtId="0" fontId="9" fillId="5" borderId="16" xfId="1" applyFont="1" applyFill="1" applyBorder="1" applyAlignment="1">
      <alignment horizontal="center" vertical="center" wrapText="1"/>
    </xf>
    <xf numFmtId="0" fontId="9" fillId="5" borderId="18" xfId="1" applyFont="1" applyFill="1" applyBorder="1" applyAlignment="1">
      <alignment horizontal="center" vertical="center" wrapText="1"/>
    </xf>
    <xf numFmtId="0" fontId="9" fillId="6" borderId="17" xfId="1" applyFont="1" applyFill="1" applyBorder="1" applyAlignment="1">
      <alignment horizontal="center" vertical="center" wrapText="1"/>
    </xf>
    <xf numFmtId="0" fontId="9" fillId="6" borderId="12" xfId="1" applyFont="1" applyFill="1" applyBorder="1" applyAlignment="1">
      <alignment horizontal="center" vertical="center"/>
    </xf>
    <xf numFmtId="0" fontId="9" fillId="7" borderId="16"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8" fillId="8" borderId="1" xfId="1" applyFont="1" applyFill="1" applyBorder="1" applyAlignment="1">
      <alignment horizontal="center" vertical="center" textRotation="90"/>
    </xf>
    <xf numFmtId="0" fontId="9" fillId="8" borderId="3" xfId="1" applyFont="1" applyFill="1" applyBorder="1" applyAlignment="1">
      <alignment horizontal="center" vertical="center"/>
    </xf>
    <xf numFmtId="0" fontId="6" fillId="2" borderId="0" xfId="0" applyFont="1" applyFill="1" applyAlignment="1">
      <alignment vertical="center"/>
    </xf>
    <xf numFmtId="0" fontId="7" fillId="2" borderId="2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7" fillId="0" borderId="24" xfId="0" applyFont="1" applyBorder="1" applyAlignment="1">
      <alignment horizontal="right" vertical="center"/>
    </xf>
    <xf numFmtId="0" fontId="6" fillId="0" borderId="16" xfId="0" applyFont="1" applyBorder="1" applyAlignment="1">
      <alignment vertical="center"/>
    </xf>
    <xf numFmtId="0" fontId="6" fillId="0" borderId="25" xfId="0" applyFont="1" applyBorder="1" applyAlignment="1">
      <alignment vertical="center"/>
    </xf>
    <xf numFmtId="0" fontId="7" fillId="0" borderId="26" xfId="0" applyFont="1" applyBorder="1" applyAlignment="1">
      <alignment horizontal="right" vertical="center"/>
    </xf>
    <xf numFmtId="0" fontId="6" fillId="0" borderId="27" xfId="0" applyFont="1" applyBorder="1" applyAlignment="1">
      <alignment vertical="center"/>
    </xf>
    <xf numFmtId="0" fontId="7" fillId="0" borderId="28" xfId="0" applyFont="1" applyBorder="1" applyAlignment="1">
      <alignment horizontal="right" vertical="center"/>
    </xf>
    <xf numFmtId="0" fontId="6" fillId="0" borderId="17" xfId="0" applyFont="1" applyBorder="1" applyAlignment="1">
      <alignment vertical="center"/>
    </xf>
    <xf numFmtId="0" fontId="6" fillId="0" borderId="29" xfId="0" applyFont="1" applyBorder="1" applyAlignment="1">
      <alignment vertical="center"/>
    </xf>
    <xf numFmtId="0" fontId="7" fillId="0" borderId="30" xfId="0" applyFont="1" applyBorder="1" applyAlignment="1">
      <alignment horizontal="right" vertical="center"/>
    </xf>
    <xf numFmtId="0" fontId="6" fillId="0" borderId="18" xfId="0" applyFont="1" applyBorder="1" applyAlignment="1">
      <alignment vertical="center"/>
    </xf>
    <xf numFmtId="0" fontId="6" fillId="0" borderId="31" xfId="0" applyFont="1" applyBorder="1" applyAlignment="1">
      <alignment vertical="center"/>
    </xf>
    <xf numFmtId="0" fontId="8" fillId="9" borderId="21"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19" xfId="0" applyFont="1" applyFill="1" applyBorder="1" applyAlignment="1">
      <alignment horizontal="center" vertical="center" wrapText="1" shrinkToFit="1"/>
    </xf>
    <xf numFmtId="0" fontId="8" fillId="9" borderId="20"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9" fontId="6" fillId="0" borderId="8" xfId="0" applyNumberFormat="1"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8" xfId="0" applyFont="1" applyBorder="1" applyAlignment="1">
      <alignment horizontal="center" vertical="center" wrapText="1"/>
    </xf>
    <xf numFmtId="9" fontId="6" fillId="0" borderId="8"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6" fillId="0" borderId="14"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NumberFormat="1" applyFont="1" applyFill="1" applyBorder="1" applyAlignment="1">
      <alignment horizontal="center" vertical="center"/>
    </xf>
    <xf numFmtId="9" fontId="6" fillId="0" borderId="10"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10" fillId="0" borderId="0" xfId="0" applyFont="1" applyBorder="1" applyAlignment="1">
      <alignment vertical="center"/>
    </xf>
    <xf numFmtId="0" fontId="6" fillId="0" borderId="0" xfId="0" applyFont="1" applyBorder="1" applyAlignment="1">
      <alignment vertical="center"/>
    </xf>
    <xf numFmtId="0" fontId="6" fillId="8" borderId="37" xfId="0" applyFont="1" applyFill="1" applyBorder="1" applyAlignment="1">
      <alignment horizontal="center" vertical="center" wrapText="1"/>
    </xf>
    <xf numFmtId="0" fontId="6" fillId="8" borderId="37" xfId="0" applyFont="1" applyFill="1" applyBorder="1" applyAlignment="1">
      <alignment horizontal="center" vertical="center"/>
    </xf>
    <xf numFmtId="9" fontId="6" fillId="8" borderId="37" xfId="0" applyNumberFormat="1" applyFont="1" applyFill="1" applyBorder="1" applyAlignment="1">
      <alignment horizontal="center" vertical="center"/>
    </xf>
    <xf numFmtId="0" fontId="6" fillId="8" borderId="38" xfId="0" applyFont="1" applyFill="1" applyBorder="1" applyAlignment="1">
      <alignment horizontal="center" vertical="center"/>
    </xf>
    <xf numFmtId="0" fontId="6" fillId="8" borderId="8" xfId="0" applyFont="1" applyFill="1" applyBorder="1" applyAlignment="1">
      <alignment horizontal="center" vertical="center" wrapText="1"/>
    </xf>
    <xf numFmtId="0" fontId="6" fillId="8" borderId="8" xfId="0" applyFont="1" applyFill="1" applyBorder="1" applyAlignment="1">
      <alignment horizontal="center" vertical="center"/>
    </xf>
    <xf numFmtId="0" fontId="6" fillId="0" borderId="0" xfId="1" applyFont="1" applyAlignment="1">
      <alignment horizontal="left" vertical="center" wrapText="1" indent="6"/>
    </xf>
    <xf numFmtId="0" fontId="6" fillId="0" borderId="0" xfId="0" applyFont="1" applyAlignment="1" applyProtection="1">
      <alignment horizontal="left" vertical="center" wrapText="1" indent="11"/>
    </xf>
    <xf numFmtId="0" fontId="3" fillId="2" borderId="0" xfId="0" applyFont="1" applyFill="1" applyAlignment="1">
      <alignment horizontal="left" vertical="center"/>
    </xf>
    <xf numFmtId="0" fontId="4" fillId="0" borderId="0" xfId="0" applyFont="1" applyAlignment="1">
      <alignment horizontal="center" vertical="center" wrapText="1"/>
    </xf>
    <xf numFmtId="0" fontId="6" fillId="0" borderId="0" xfId="0" applyFont="1" applyAlignment="1">
      <alignment horizontal="left" vertical="center" indent="11"/>
    </xf>
    <xf numFmtId="0" fontId="3" fillId="9" borderId="6" xfId="0" applyFont="1" applyFill="1" applyBorder="1" applyAlignment="1">
      <alignment horizontal="center" vertical="center" wrapText="1"/>
    </xf>
    <xf numFmtId="0" fontId="2" fillId="0" borderId="10" xfId="0" applyFont="1" applyBorder="1" applyAlignment="1">
      <alignment vertical="center" wrapText="1"/>
    </xf>
    <xf numFmtId="0" fontId="3" fillId="9" borderId="6" xfId="0" applyFont="1" applyFill="1" applyBorder="1" applyAlignment="1">
      <alignment horizontal="center" vertical="center" textRotation="255" wrapText="1"/>
    </xf>
    <xf numFmtId="0" fontId="2" fillId="0" borderId="6" xfId="0" applyFont="1" applyBorder="1" applyAlignment="1">
      <alignment vertical="center" wrapText="1"/>
    </xf>
    <xf numFmtId="0" fontId="2" fillId="0" borderId="22" xfId="0" applyFont="1" applyBorder="1" applyAlignment="1">
      <alignment vertical="center" wrapText="1"/>
    </xf>
    <xf numFmtId="0" fontId="3" fillId="9" borderId="5" xfId="0" applyFont="1" applyFill="1" applyBorder="1" applyAlignment="1">
      <alignment horizontal="center" vertical="center" wrapText="1"/>
    </xf>
    <xf numFmtId="0" fontId="2" fillId="0" borderId="9" xfId="0" applyFont="1" applyBorder="1" applyAlignment="1">
      <alignment vertical="center" wrapText="1"/>
    </xf>
    <xf numFmtId="0" fontId="7" fillId="9" borderId="5" xfId="0" applyFont="1" applyFill="1" applyBorder="1" applyAlignment="1">
      <alignment horizontal="center" vertical="center" wrapText="1"/>
    </xf>
    <xf numFmtId="0" fontId="6" fillId="0" borderId="9" xfId="0" applyFont="1" applyBorder="1" applyAlignment="1">
      <alignment vertical="center" wrapText="1"/>
    </xf>
    <xf numFmtId="0" fontId="7" fillId="9" borderId="6" xfId="0" applyFont="1" applyFill="1" applyBorder="1" applyAlignment="1">
      <alignment horizontal="center" vertical="center" wrapText="1"/>
    </xf>
    <xf numFmtId="0" fontId="6" fillId="0" borderId="10" xfId="0" applyFont="1" applyBorder="1" applyAlignment="1">
      <alignment vertical="center" wrapText="1"/>
    </xf>
    <xf numFmtId="0" fontId="7" fillId="9" borderId="6" xfId="0" applyFont="1" applyFill="1" applyBorder="1" applyAlignment="1">
      <alignment horizontal="center" vertical="center" textRotation="255" wrapText="1"/>
    </xf>
    <xf numFmtId="0" fontId="6" fillId="0" borderId="0" xfId="0" applyFont="1" applyAlignment="1">
      <alignment horizontal="left" vertical="center"/>
    </xf>
    <xf numFmtId="0" fontId="6" fillId="0" borderId="6" xfId="0" applyFont="1" applyBorder="1" applyAlignment="1">
      <alignment vertical="center" wrapText="1"/>
    </xf>
    <xf numFmtId="0" fontId="6" fillId="0" borderId="22" xfId="0" applyFont="1" applyBorder="1" applyAlignment="1">
      <alignment vertical="center" wrapText="1"/>
    </xf>
    <xf numFmtId="0" fontId="8" fillId="4" borderId="39" xfId="1" applyFont="1" applyFill="1" applyBorder="1" applyAlignment="1">
      <alignment horizontal="center" vertical="center" textRotation="90" wrapText="1"/>
    </xf>
    <xf numFmtId="0" fontId="9" fillId="4" borderId="34" xfId="1" applyFont="1" applyFill="1" applyBorder="1" applyAlignment="1">
      <alignment horizontal="center" vertical="center" textRotation="90"/>
    </xf>
    <xf numFmtId="0" fontId="8" fillId="5" borderId="11" xfId="1" applyFont="1" applyFill="1" applyBorder="1" applyAlignment="1">
      <alignment horizontal="center" vertical="center" textRotation="90"/>
    </xf>
    <xf numFmtId="0" fontId="8" fillId="5" borderId="13" xfId="1" applyFont="1" applyFill="1" applyBorder="1" applyAlignment="1">
      <alignment horizontal="center" vertical="center" textRotation="90"/>
    </xf>
    <xf numFmtId="0" fontId="8" fillId="6" borderId="11" xfId="1" applyFont="1" applyFill="1" applyBorder="1" applyAlignment="1">
      <alignment horizontal="center" vertical="center" textRotation="90"/>
    </xf>
    <xf numFmtId="0" fontId="8" fillId="6" borderId="12" xfId="1" applyFont="1" applyFill="1" applyBorder="1" applyAlignment="1">
      <alignment horizontal="center" vertical="center" textRotation="90"/>
    </xf>
    <xf numFmtId="0" fontId="8" fillId="6" borderId="13" xfId="1" applyFont="1" applyFill="1" applyBorder="1" applyAlignment="1">
      <alignment horizontal="center" vertical="center" textRotation="90"/>
    </xf>
    <xf numFmtId="0" fontId="8" fillId="7" borderId="11" xfId="1" applyFont="1" applyFill="1" applyBorder="1" applyAlignment="1">
      <alignment horizontal="center" vertical="center" textRotation="90"/>
    </xf>
    <xf numFmtId="0" fontId="8" fillId="7" borderId="13" xfId="1" applyFont="1" applyFill="1" applyBorder="1" applyAlignment="1">
      <alignment horizontal="center" vertical="center" textRotation="90"/>
    </xf>
    <xf numFmtId="0" fontId="6" fillId="0" borderId="0" xfId="1" applyFont="1" applyAlignment="1">
      <alignment horizontal="left" vertical="center" wrapText="1" indent="6"/>
    </xf>
    <xf numFmtId="0" fontId="9" fillId="4" borderId="39" xfId="1" applyFont="1" applyFill="1" applyBorder="1" applyAlignment="1">
      <alignment horizontal="center" vertical="center"/>
    </xf>
    <xf numFmtId="0" fontId="9" fillId="0" borderId="34" xfId="1" applyFont="1" applyBorder="1" applyAlignment="1">
      <alignment horizontal="center" vertical="center"/>
    </xf>
    <xf numFmtId="0" fontId="9" fillId="5" borderId="39" xfId="1" applyFont="1" applyFill="1" applyBorder="1" applyAlignment="1">
      <alignment horizontal="center" vertical="center" wrapText="1"/>
    </xf>
    <xf numFmtId="0" fontId="9" fillId="7" borderId="39" xfId="1" applyFont="1" applyFill="1" applyBorder="1" applyAlignment="1">
      <alignment horizontal="center" vertical="center" wrapText="1"/>
    </xf>
    <xf numFmtId="0" fontId="9" fillId="0" borderId="40" xfId="1" applyFont="1" applyBorder="1" applyAlignment="1">
      <alignment horizontal="center" vertical="center" wrapText="1"/>
    </xf>
    <xf numFmtId="0" fontId="9" fillId="0" borderId="34" xfId="1" applyFont="1" applyBorder="1" applyAlignment="1">
      <alignment horizontal="center" vertical="center" wrapText="1"/>
    </xf>
    <xf numFmtId="0" fontId="8" fillId="7" borderId="12" xfId="1" applyFont="1" applyFill="1" applyBorder="1" applyAlignment="1">
      <alignment horizontal="center" vertical="center" textRotation="90"/>
    </xf>
    <xf numFmtId="0" fontId="9" fillId="8" borderId="11" xfId="1" applyFont="1" applyFill="1" applyBorder="1" applyAlignment="1">
      <alignment horizontal="center" vertical="center" wrapText="1"/>
    </xf>
    <xf numFmtId="0" fontId="9" fillId="8" borderId="13" xfId="1" applyFont="1" applyFill="1" applyBorder="1" applyAlignment="1">
      <alignment horizontal="center" vertical="center" wrapText="1"/>
    </xf>
    <xf numFmtId="0" fontId="9" fillId="6" borderId="11" xfId="1" applyFont="1" applyFill="1" applyBorder="1" applyAlignment="1">
      <alignment horizontal="center" vertical="center" wrapText="1"/>
    </xf>
    <xf numFmtId="0" fontId="9" fillId="6" borderId="13" xfId="1" applyFont="1" applyFill="1" applyBorder="1" applyAlignment="1">
      <alignment horizontal="center" vertical="center" wrapText="1"/>
    </xf>
    <xf numFmtId="0" fontId="8" fillId="5" borderId="39" xfId="1" applyFont="1" applyFill="1" applyBorder="1" applyAlignment="1">
      <alignment horizontal="center" vertical="center" textRotation="90"/>
    </xf>
    <xf numFmtId="0" fontId="9" fillId="0" borderId="34" xfId="1" applyFont="1" applyBorder="1" applyAlignment="1">
      <alignment horizontal="center" vertical="center" textRotation="90"/>
    </xf>
    <xf numFmtId="0" fontId="8" fillId="7" borderId="39" xfId="1" applyFont="1" applyFill="1" applyBorder="1" applyAlignment="1">
      <alignment horizontal="center" vertical="center" textRotation="90"/>
    </xf>
    <xf numFmtId="0" fontId="9" fillId="0" borderId="40" xfId="1" applyFont="1" applyBorder="1" applyAlignment="1">
      <alignment horizontal="center" vertical="center" textRotation="90"/>
    </xf>
    <xf numFmtId="0" fontId="8" fillId="7" borderId="34" xfId="1" applyFont="1" applyFill="1" applyBorder="1" applyAlignment="1">
      <alignment horizontal="center" vertical="center" textRotation="90"/>
    </xf>
    <xf numFmtId="0" fontId="8" fillId="6" borderId="39" xfId="1" applyFont="1" applyFill="1" applyBorder="1" applyAlignment="1">
      <alignment horizontal="center" vertical="center" textRotation="90" wrapText="1"/>
    </xf>
    <xf numFmtId="0" fontId="8" fillId="8" borderId="39" xfId="1" applyFont="1" applyFill="1" applyBorder="1" applyAlignment="1">
      <alignment horizontal="center" vertical="center" textRotation="90" wrapText="1"/>
    </xf>
    <xf numFmtId="0" fontId="9" fillId="0" borderId="34" xfId="1" applyFont="1" applyBorder="1" applyAlignment="1">
      <alignment horizontal="center" vertical="center" textRotation="90" wrapText="1"/>
    </xf>
    <xf numFmtId="0" fontId="9" fillId="5" borderId="11" xfId="1" applyFont="1" applyFill="1" applyBorder="1" applyAlignment="1">
      <alignment horizontal="center" vertical="center" wrapText="1"/>
    </xf>
    <xf numFmtId="0" fontId="9" fillId="5" borderId="13" xfId="1" applyFont="1" applyFill="1" applyBorder="1" applyAlignment="1">
      <alignment horizontal="center" vertical="center"/>
    </xf>
    <xf numFmtId="0" fontId="9" fillId="7" borderId="11" xfId="1" applyFont="1" applyFill="1" applyBorder="1" applyAlignment="1">
      <alignment horizontal="center" vertical="center" wrapText="1"/>
    </xf>
    <xf numFmtId="0" fontId="9" fillId="7" borderId="12" xfId="1" applyFont="1" applyFill="1" applyBorder="1" applyAlignment="1">
      <alignment horizontal="center" vertical="center"/>
    </xf>
    <xf numFmtId="0" fontId="9" fillId="7" borderId="13" xfId="1" applyFont="1" applyFill="1" applyBorder="1" applyAlignment="1">
      <alignment horizontal="center" vertical="center"/>
    </xf>
    <xf numFmtId="0" fontId="8" fillId="2" borderId="0" xfId="0" applyFont="1" applyFill="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wrapText="1" indent="2"/>
    </xf>
    <xf numFmtId="0" fontId="7" fillId="0" borderId="3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18" xfId="0" applyFont="1" applyBorder="1" applyAlignment="1">
      <alignment vertical="center"/>
    </xf>
    <xf numFmtId="0" fontId="6" fillId="0" borderId="31" xfId="0" applyFont="1" applyBorder="1" applyAlignment="1">
      <alignment vertical="center"/>
    </xf>
    <xf numFmtId="0" fontId="6" fillId="0" borderId="0" xfId="0" applyFont="1" applyBorder="1" applyAlignment="1">
      <alignment vertical="center"/>
    </xf>
    <xf numFmtId="0" fontId="7"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16" xfId="0" applyFont="1" applyBorder="1" applyAlignment="1">
      <alignment vertical="center"/>
    </xf>
    <xf numFmtId="0" fontId="6" fillId="0" borderId="27" xfId="0" applyFont="1" applyBorder="1" applyAlignment="1">
      <alignment vertical="center"/>
    </xf>
    <xf numFmtId="0" fontId="7" fillId="0" borderId="28"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17" xfId="0" applyFont="1" applyBorder="1" applyAlignment="1">
      <alignment vertical="center"/>
    </xf>
    <xf numFmtId="0" fontId="6" fillId="0" borderId="29" xfId="0" applyFont="1" applyBorder="1" applyAlignment="1">
      <alignment vertical="center"/>
    </xf>
    <xf numFmtId="0" fontId="7" fillId="8" borderId="45" xfId="0" applyFont="1" applyFill="1" applyBorder="1" applyAlignment="1">
      <alignment horizontal="center" vertical="center" wrapText="1"/>
    </xf>
    <xf numFmtId="0" fontId="7" fillId="8" borderId="46" xfId="0" applyFont="1" applyFill="1" applyBorder="1" applyAlignment="1">
      <alignment horizontal="center" vertical="center" wrapText="1"/>
    </xf>
    <xf numFmtId="0" fontId="7" fillId="8" borderId="47" xfId="0" applyFont="1" applyFill="1" applyBorder="1" applyAlignment="1">
      <alignment horizontal="center" vertical="center" wrapText="1"/>
    </xf>
  </cellXfs>
  <cellStyles count="2">
    <cellStyle name="Normal" xfId="0" builtinId="0"/>
    <cellStyle name="Normal_occurrence"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1064419</xdr:colOff>
      <xdr:row>29</xdr:row>
      <xdr:rowOff>195955</xdr:rowOff>
    </xdr:to>
    <xdr:pic>
      <xdr:nvPicPr>
        <xdr:cNvPr id="3" name="Picture 2">
          <a:extLst>
            <a:ext uri="{FF2B5EF4-FFF2-40B4-BE49-F238E27FC236}">
              <a16:creationId xmlns:a16="http://schemas.microsoft.com/office/drawing/2014/main" id="{D9E4EBFD-E3C9-44C3-92AB-D5166B6F9A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911" y="6968924"/>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1064419</xdr:colOff>
      <xdr:row>31</xdr:row>
      <xdr:rowOff>31636</xdr:rowOff>
    </xdr:to>
    <xdr:pic>
      <xdr:nvPicPr>
        <xdr:cNvPr id="7" name="Picture 6">
          <a:extLst>
            <a:ext uri="{FF2B5EF4-FFF2-40B4-BE49-F238E27FC236}">
              <a16:creationId xmlns:a16="http://schemas.microsoft.com/office/drawing/2014/main" id="{57C6E16F-02E9-451A-AE5B-4BE48CE76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9960429"/>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1064419</xdr:colOff>
      <xdr:row>29</xdr:row>
      <xdr:rowOff>31636</xdr:rowOff>
    </xdr:to>
    <xdr:pic>
      <xdr:nvPicPr>
        <xdr:cNvPr id="3" name="Picture 2">
          <a:extLst>
            <a:ext uri="{FF2B5EF4-FFF2-40B4-BE49-F238E27FC236}">
              <a16:creationId xmlns:a16="http://schemas.microsoft.com/office/drawing/2014/main" id="{2294ABEC-124C-47AC-891A-42432F002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98036"/>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xdr:col>
      <xdr:colOff>607219</xdr:colOff>
      <xdr:row>15</xdr:row>
      <xdr:rowOff>197643</xdr:rowOff>
    </xdr:to>
    <xdr:pic>
      <xdr:nvPicPr>
        <xdr:cNvPr id="2" name="Picture 1">
          <a:extLst>
            <a:ext uri="{FF2B5EF4-FFF2-40B4-BE49-F238E27FC236}">
              <a16:creationId xmlns:a16="http://schemas.microsoft.com/office/drawing/2014/main" id="{C71ECDF0-3EBF-415F-9533-286132A9F5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16267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xdr:col>
      <xdr:colOff>607219</xdr:colOff>
      <xdr:row>15</xdr:row>
      <xdr:rowOff>197643</xdr:rowOff>
    </xdr:to>
    <xdr:pic>
      <xdr:nvPicPr>
        <xdr:cNvPr id="2" name="Picture 1">
          <a:extLst>
            <a:ext uri="{FF2B5EF4-FFF2-40B4-BE49-F238E27FC236}">
              <a16:creationId xmlns:a16="http://schemas.microsoft.com/office/drawing/2014/main" id="{4B887AC4-A4F9-40ED-93FE-081974882E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67450"/>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14</xdr:row>
      <xdr:rowOff>0</xdr:rowOff>
    </xdr:from>
    <xdr:to>
      <xdr:col>2</xdr:col>
      <xdr:colOff>607219</xdr:colOff>
      <xdr:row>15</xdr:row>
      <xdr:rowOff>197643</xdr:rowOff>
    </xdr:to>
    <xdr:pic>
      <xdr:nvPicPr>
        <xdr:cNvPr id="3" name="Picture 2">
          <a:extLst>
            <a:ext uri="{FF2B5EF4-FFF2-40B4-BE49-F238E27FC236}">
              <a16:creationId xmlns:a16="http://schemas.microsoft.com/office/drawing/2014/main" id="{1D6420EB-F415-4EEE-9207-3FC79437A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16267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xdr:col>
      <xdr:colOff>578644</xdr:colOff>
      <xdr:row>15</xdr:row>
      <xdr:rowOff>197643</xdr:rowOff>
    </xdr:to>
    <xdr:pic>
      <xdr:nvPicPr>
        <xdr:cNvPr id="2" name="Picture 1">
          <a:extLst>
            <a:ext uri="{FF2B5EF4-FFF2-40B4-BE49-F238E27FC236}">
              <a16:creationId xmlns:a16="http://schemas.microsoft.com/office/drawing/2014/main" id="{C5519FE4-632A-417E-A699-9C3CE79AF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16267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1064419</xdr:colOff>
      <xdr:row>24</xdr:row>
      <xdr:rowOff>35718</xdr:rowOff>
    </xdr:to>
    <xdr:pic>
      <xdr:nvPicPr>
        <xdr:cNvPr id="4" name="Picture 3">
          <a:extLst>
            <a:ext uri="{FF2B5EF4-FFF2-40B4-BE49-F238E27FC236}">
              <a16:creationId xmlns:a16="http://schemas.microsoft.com/office/drawing/2014/main" id="{034F2B22-CD31-4C98-8F6B-08F2CCB95F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95312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2</xdr:col>
      <xdr:colOff>73819</xdr:colOff>
      <xdr:row>31</xdr:row>
      <xdr:rowOff>35718</xdr:rowOff>
    </xdr:to>
    <xdr:pic>
      <xdr:nvPicPr>
        <xdr:cNvPr id="2" name="Picture 1">
          <a:extLst>
            <a:ext uri="{FF2B5EF4-FFF2-40B4-BE49-F238E27FC236}">
              <a16:creationId xmlns:a16="http://schemas.microsoft.com/office/drawing/2014/main" id="{4BF02C9C-F4D6-4535-AA5F-BB638A9F0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972175"/>
          <a:ext cx="1064419" cy="521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tabSelected="1" zoomScale="79" workbookViewId="0"/>
  </sheetViews>
  <sheetFormatPr defaultRowHeight="18.75" x14ac:dyDescent="0.2"/>
  <cols>
    <col min="1" max="1" width="2.85546875" style="1" customWidth="1"/>
    <col min="2" max="2" width="34.28515625" style="1" customWidth="1"/>
    <col min="3" max="3" width="2.42578125" style="1" customWidth="1"/>
    <col min="4" max="4" width="36" style="1" customWidth="1"/>
    <col min="5" max="16384" width="9.140625" style="1"/>
  </cols>
  <sheetData>
    <row r="1" spans="2:6" ht="15" customHeight="1" x14ac:dyDescent="0.2">
      <c r="B1" s="2"/>
      <c r="D1" s="3"/>
    </row>
    <row r="2" spans="2:6" ht="23.25" x14ac:dyDescent="0.2">
      <c r="B2" s="189" t="s">
        <v>180</v>
      </c>
      <c r="C2" s="189"/>
      <c r="D2" s="189"/>
      <c r="E2" s="189"/>
      <c r="F2" s="6"/>
    </row>
    <row r="3" spans="2:6" ht="23.25" x14ac:dyDescent="0.2">
      <c r="B3" s="6"/>
      <c r="C3" s="6"/>
      <c r="D3" s="6"/>
      <c r="E3" s="6"/>
      <c r="F3" s="6"/>
    </row>
    <row r="4" spans="2:6" x14ac:dyDescent="0.2">
      <c r="B4" s="4" t="s">
        <v>0</v>
      </c>
      <c r="D4" s="5"/>
    </row>
    <row r="5" spans="2:6" x14ac:dyDescent="0.2">
      <c r="B5" s="4"/>
    </row>
    <row r="6" spans="2:6" x14ac:dyDescent="0.2">
      <c r="B6" s="4" t="s">
        <v>1</v>
      </c>
      <c r="D6" s="5"/>
    </row>
    <row r="7" spans="2:6" x14ac:dyDescent="0.2">
      <c r="B7" s="4"/>
    </row>
    <row r="8" spans="2:6" x14ac:dyDescent="0.2">
      <c r="B8" s="4" t="s">
        <v>2</v>
      </c>
      <c r="D8" s="5"/>
    </row>
    <row r="9" spans="2:6" x14ac:dyDescent="0.2">
      <c r="B9" s="4"/>
    </row>
    <row r="10" spans="2:6" x14ac:dyDescent="0.2">
      <c r="B10" s="4" t="s">
        <v>3</v>
      </c>
      <c r="D10" s="5"/>
    </row>
    <row r="11" spans="2:6" x14ac:dyDescent="0.2">
      <c r="B11" s="4"/>
    </row>
    <row r="12" spans="2:6" x14ac:dyDescent="0.2">
      <c r="B12" s="4" t="s">
        <v>4</v>
      </c>
      <c r="D12" s="5"/>
    </row>
    <row r="13" spans="2:6" x14ac:dyDescent="0.2">
      <c r="B13" s="4"/>
    </row>
    <row r="14" spans="2:6" x14ac:dyDescent="0.2">
      <c r="B14" s="4" t="s">
        <v>5</v>
      </c>
      <c r="D14" s="5"/>
    </row>
    <row r="15" spans="2:6" x14ac:dyDescent="0.2">
      <c r="B15" s="4"/>
    </row>
    <row r="16" spans="2:6" x14ac:dyDescent="0.2">
      <c r="B16" s="4" t="s">
        <v>6</v>
      </c>
      <c r="D16" s="5"/>
    </row>
    <row r="17" spans="2:8" x14ac:dyDescent="0.2">
      <c r="B17" s="4"/>
    </row>
    <row r="18" spans="2:8" x14ac:dyDescent="0.2">
      <c r="B18" s="4" t="s">
        <v>7</v>
      </c>
      <c r="D18" s="5"/>
    </row>
    <row r="19" spans="2:8" x14ac:dyDescent="0.2">
      <c r="B19" s="4"/>
    </row>
    <row r="20" spans="2:8" x14ac:dyDescent="0.2">
      <c r="B20" s="4" t="s">
        <v>8</v>
      </c>
      <c r="D20" s="5"/>
    </row>
    <row r="21" spans="2:8" x14ac:dyDescent="0.2">
      <c r="D21" s="5"/>
    </row>
    <row r="22" spans="2:8" x14ac:dyDescent="0.2">
      <c r="D22" s="5"/>
    </row>
    <row r="23" spans="2:8" x14ac:dyDescent="0.2">
      <c r="D23" s="5"/>
    </row>
    <row r="24" spans="2:8" x14ac:dyDescent="0.2">
      <c r="D24" s="5"/>
    </row>
    <row r="25" spans="2:8" x14ac:dyDescent="0.2">
      <c r="D25" s="5"/>
    </row>
    <row r="26" spans="2:8" x14ac:dyDescent="0.2">
      <c r="D26" s="5"/>
    </row>
    <row r="27" spans="2:8" ht="26.1" customHeight="1" x14ac:dyDescent="0.2"/>
    <row r="28" spans="2:8" ht="26.1" customHeight="1" x14ac:dyDescent="0.2"/>
    <row r="29" spans="2:8" ht="26.1" customHeight="1" x14ac:dyDescent="0.2">
      <c r="B29" s="188" t="s">
        <v>187</v>
      </c>
      <c r="C29" s="188"/>
      <c r="D29" s="188"/>
      <c r="E29" s="188"/>
      <c r="F29" s="188"/>
      <c r="G29" s="188"/>
      <c r="H29" s="188"/>
    </row>
  </sheetData>
  <mergeCells count="2">
    <mergeCell ref="B29:H29"/>
    <mergeCell ref="B2:E2"/>
  </mergeCells>
  <phoneticPr fontId="0" type="noConversion"/>
  <pageMargins left="0.75" right="0.75" top="1" bottom="1" header="0.5" footer="0.5"/>
  <pageSetup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30"/>
  <sheetViews>
    <sheetView showGridLines="0" zoomScale="70" zoomScaleNormal="70" workbookViewId="0"/>
  </sheetViews>
  <sheetFormatPr defaultRowHeight="12.75" x14ac:dyDescent="0.2"/>
  <cols>
    <col min="1" max="1" width="2.7109375" style="26" customWidth="1"/>
    <col min="2" max="2" width="32" style="26" bestFit="1" customWidth="1"/>
    <col min="3" max="3" width="34" style="26" bestFit="1" customWidth="1"/>
    <col min="4" max="4" width="37.5703125" style="26" bestFit="1" customWidth="1"/>
    <col min="5" max="5" width="12" style="26" bestFit="1" customWidth="1"/>
    <col min="6" max="6" width="40.140625" style="26" bestFit="1" customWidth="1"/>
    <col min="7" max="7" width="12" style="26" bestFit="1" customWidth="1"/>
    <col min="8" max="8" width="56.5703125" style="26" bestFit="1" customWidth="1"/>
    <col min="9" max="10" width="12" style="26" bestFit="1" customWidth="1"/>
    <col min="11" max="11" width="44.140625" style="26" bestFit="1" customWidth="1"/>
    <col min="12" max="12" width="43" style="26" bestFit="1" customWidth="1"/>
    <col min="13" max="13" width="34.7109375" style="26" bestFit="1" customWidth="1"/>
    <col min="14" max="14" width="5" style="26" bestFit="1" customWidth="1"/>
    <col min="15" max="16" width="6.140625" style="26" bestFit="1" customWidth="1"/>
    <col min="17" max="17" width="6.140625" style="26" customWidth="1"/>
    <col min="18" max="16384" width="9.140625" style="26"/>
  </cols>
  <sheetData>
    <row r="3" spans="2:17" x14ac:dyDescent="0.2">
      <c r="B3" s="190" t="s">
        <v>181</v>
      </c>
      <c r="C3" s="190"/>
      <c r="D3" s="190"/>
      <c r="E3" s="190"/>
      <c r="F3" s="190"/>
      <c r="G3" s="190"/>
      <c r="H3" s="190"/>
      <c r="I3" s="190"/>
      <c r="J3" s="190"/>
      <c r="K3" s="190"/>
      <c r="L3" s="190"/>
      <c r="M3" s="190"/>
      <c r="N3" s="190"/>
      <c r="O3" s="190"/>
      <c r="P3" s="190"/>
      <c r="Q3" s="190"/>
    </row>
    <row r="4" spans="2:17" x14ac:dyDescent="0.2">
      <c r="B4" s="190"/>
      <c r="C4" s="190"/>
      <c r="D4" s="190"/>
      <c r="E4" s="190"/>
      <c r="F4" s="190"/>
      <c r="G4" s="190"/>
      <c r="H4" s="190"/>
      <c r="I4" s="190"/>
      <c r="J4" s="190"/>
      <c r="K4" s="190"/>
      <c r="L4" s="190"/>
      <c r="M4" s="190"/>
      <c r="N4" s="190"/>
      <c r="O4" s="190"/>
      <c r="P4" s="190"/>
      <c r="Q4" s="190"/>
    </row>
    <row r="5" spans="2:17" x14ac:dyDescent="0.2">
      <c r="B5" s="190"/>
      <c r="C5" s="190"/>
      <c r="D5" s="190"/>
      <c r="E5" s="190"/>
      <c r="F5" s="190"/>
      <c r="G5" s="190"/>
      <c r="H5" s="190"/>
      <c r="I5" s="190"/>
      <c r="J5" s="190"/>
      <c r="K5" s="190"/>
      <c r="L5" s="190"/>
      <c r="M5" s="190"/>
      <c r="N5" s="190"/>
      <c r="O5" s="190"/>
      <c r="P5" s="190"/>
      <c r="Q5" s="190"/>
    </row>
    <row r="7" spans="2:17" ht="13.5" thickBot="1" x14ac:dyDescent="0.25"/>
    <row r="8" spans="2:17" ht="13.5" thickBot="1" x14ac:dyDescent="0.25">
      <c r="B8" s="7" t="s">
        <v>9</v>
      </c>
      <c r="C8" s="8"/>
      <c r="D8" s="9"/>
      <c r="E8" s="9"/>
      <c r="F8" s="10"/>
      <c r="G8" s="11"/>
      <c r="H8" s="8" t="s">
        <v>10</v>
      </c>
      <c r="I8" s="9"/>
      <c r="J8" s="10"/>
      <c r="K8" s="8" t="s">
        <v>11</v>
      </c>
      <c r="L8" s="10"/>
      <c r="M8" s="12"/>
      <c r="N8" s="11"/>
      <c r="O8" s="11"/>
      <c r="P8" s="11"/>
      <c r="Q8" s="11"/>
    </row>
    <row r="9" spans="2:17" ht="13.5" thickBot="1" x14ac:dyDescent="0.25">
      <c r="B9" s="7" t="s">
        <v>12</v>
      </c>
      <c r="C9" s="8"/>
      <c r="D9" s="9"/>
      <c r="E9" s="9"/>
      <c r="F9" s="10"/>
      <c r="G9" s="11"/>
      <c r="H9" s="13" t="s">
        <v>13</v>
      </c>
      <c r="I9" s="9"/>
      <c r="J9" s="9"/>
      <c r="K9" s="9"/>
      <c r="L9" s="10"/>
      <c r="M9" s="12"/>
      <c r="N9" s="11"/>
      <c r="O9" s="11"/>
      <c r="P9" s="11"/>
      <c r="Q9" s="11"/>
    </row>
    <row r="10" spans="2:17" ht="13.5" thickBot="1" x14ac:dyDescent="0.25">
      <c r="B10" s="14"/>
      <c r="C10" s="12"/>
      <c r="D10" s="12"/>
      <c r="E10" s="12"/>
      <c r="F10" s="12"/>
      <c r="G10" s="11"/>
      <c r="H10" s="15"/>
      <c r="I10" s="12"/>
      <c r="J10" s="12"/>
      <c r="K10" s="12"/>
      <c r="L10" s="12"/>
      <c r="M10" s="12"/>
      <c r="N10" s="11"/>
      <c r="O10" s="11"/>
      <c r="P10" s="11"/>
      <c r="Q10" s="11"/>
    </row>
    <row r="11" spans="2:17" ht="18.75" x14ac:dyDescent="0.2">
      <c r="B11" s="197" t="s">
        <v>119</v>
      </c>
      <c r="C11" s="192" t="s">
        <v>15</v>
      </c>
      <c r="D11" s="192" t="s">
        <v>118</v>
      </c>
      <c r="E11" s="194" t="s">
        <v>16</v>
      </c>
      <c r="F11" s="192" t="s">
        <v>120</v>
      </c>
      <c r="G11" s="194" t="s">
        <v>17</v>
      </c>
      <c r="H11" s="192" t="s">
        <v>121</v>
      </c>
      <c r="I11" s="194" t="s">
        <v>18</v>
      </c>
      <c r="J11" s="194" t="s">
        <v>19</v>
      </c>
      <c r="K11" s="192" t="s">
        <v>122</v>
      </c>
      <c r="L11" s="192" t="s">
        <v>123</v>
      </c>
      <c r="M11" s="192" t="s">
        <v>124</v>
      </c>
      <c r="N11" s="195"/>
      <c r="O11" s="195"/>
      <c r="P11" s="195"/>
      <c r="Q11" s="196"/>
    </row>
    <row r="12" spans="2:17" ht="58.5" thickBot="1" x14ac:dyDescent="0.25">
      <c r="B12" s="198"/>
      <c r="C12" s="193"/>
      <c r="D12" s="193"/>
      <c r="E12" s="193"/>
      <c r="F12" s="193"/>
      <c r="G12" s="193"/>
      <c r="H12" s="193"/>
      <c r="I12" s="193"/>
      <c r="J12" s="193"/>
      <c r="K12" s="193"/>
      <c r="L12" s="193"/>
      <c r="M12" s="16" t="s">
        <v>20</v>
      </c>
      <c r="N12" s="17" t="s">
        <v>16</v>
      </c>
      <c r="O12" s="17" t="s">
        <v>17</v>
      </c>
      <c r="P12" s="17" t="s">
        <v>18</v>
      </c>
      <c r="Q12" s="18" t="s">
        <v>19</v>
      </c>
    </row>
    <row r="13" spans="2:17" s="27" customFormat="1" ht="160.5" thickBot="1" x14ac:dyDescent="0.25">
      <c r="B13" s="37" t="s">
        <v>42</v>
      </c>
      <c r="C13" s="38" t="s">
        <v>125</v>
      </c>
      <c r="D13" s="38" t="s">
        <v>139</v>
      </c>
      <c r="E13" s="39" t="s">
        <v>188</v>
      </c>
      <c r="F13" s="38" t="s">
        <v>138</v>
      </c>
      <c r="G13" s="39" t="s">
        <v>128</v>
      </c>
      <c r="H13" s="38" t="s">
        <v>137</v>
      </c>
      <c r="I13" s="40" t="s">
        <v>21</v>
      </c>
      <c r="J13" s="41" t="s">
        <v>43</v>
      </c>
      <c r="K13" s="38" t="s">
        <v>182</v>
      </c>
      <c r="L13" s="38" t="s">
        <v>74</v>
      </c>
      <c r="M13" s="42" t="s">
        <v>75</v>
      </c>
      <c r="N13" s="39" t="s">
        <v>76</v>
      </c>
      <c r="O13" s="39" t="s">
        <v>77</v>
      </c>
      <c r="P13" s="39" t="s">
        <v>78</v>
      </c>
      <c r="Q13" s="41" t="s">
        <v>189</v>
      </c>
    </row>
    <row r="14" spans="2:17" ht="25.5" x14ac:dyDescent="0.2">
      <c r="B14" s="43" t="s">
        <v>129</v>
      </c>
      <c r="C14" s="44" t="s">
        <v>130</v>
      </c>
      <c r="D14" s="44" t="s">
        <v>131</v>
      </c>
      <c r="E14" s="45">
        <v>6</v>
      </c>
      <c r="F14" s="44" t="s">
        <v>132</v>
      </c>
      <c r="G14" s="46">
        <v>7</v>
      </c>
      <c r="H14" s="44" t="s">
        <v>133</v>
      </c>
      <c r="I14" s="46">
        <v>3</v>
      </c>
      <c r="J14" s="47">
        <f>E14*G14*I14</f>
        <v>126</v>
      </c>
      <c r="K14" s="44" t="s">
        <v>140</v>
      </c>
      <c r="L14" s="44" t="s">
        <v>141</v>
      </c>
      <c r="M14" s="48" t="s">
        <v>142</v>
      </c>
      <c r="N14" s="49">
        <v>5</v>
      </c>
      <c r="O14" s="49">
        <v>2</v>
      </c>
      <c r="P14" s="49">
        <v>3</v>
      </c>
      <c r="Q14" s="47">
        <f>PRODUCT(N14:P14)</f>
        <v>30</v>
      </c>
    </row>
    <row r="15" spans="2:17" ht="25.5" x14ac:dyDescent="0.2">
      <c r="B15" s="50" t="s">
        <v>190</v>
      </c>
      <c r="C15" s="51" t="s">
        <v>134</v>
      </c>
      <c r="D15" s="51" t="s">
        <v>135</v>
      </c>
      <c r="E15" s="46">
        <v>9</v>
      </c>
      <c r="F15" s="51" t="s">
        <v>143</v>
      </c>
      <c r="G15" s="46">
        <v>4</v>
      </c>
      <c r="H15" s="51" t="s">
        <v>136</v>
      </c>
      <c r="I15" s="46">
        <v>8</v>
      </c>
      <c r="J15" s="47">
        <f t="shared" ref="J15:J27" si="0">E15*G15*I15</f>
        <v>288</v>
      </c>
      <c r="K15" s="51" t="s">
        <v>191</v>
      </c>
      <c r="L15" s="51" t="s">
        <v>144</v>
      </c>
      <c r="M15" s="52" t="s">
        <v>192</v>
      </c>
      <c r="N15" s="53">
        <v>9</v>
      </c>
      <c r="O15" s="53">
        <v>2</v>
      </c>
      <c r="P15" s="53">
        <v>4</v>
      </c>
      <c r="Q15" s="47">
        <f>PRODUCT(N15:P15)</f>
        <v>72</v>
      </c>
    </row>
    <row r="16" spans="2:17" s="28" customFormat="1" ht="25.5" x14ac:dyDescent="0.2">
      <c r="B16" s="54" t="s">
        <v>193</v>
      </c>
      <c r="C16" s="55" t="s">
        <v>170</v>
      </c>
      <c r="D16" s="55" t="s">
        <v>171</v>
      </c>
      <c r="E16" s="56">
        <v>10</v>
      </c>
      <c r="F16" s="55" t="s">
        <v>172</v>
      </c>
      <c r="G16" s="56">
        <v>7</v>
      </c>
      <c r="H16" s="55" t="s">
        <v>173</v>
      </c>
      <c r="I16" s="56">
        <v>5</v>
      </c>
      <c r="J16" s="20">
        <f t="shared" si="0"/>
        <v>350</v>
      </c>
      <c r="K16" s="55" t="s">
        <v>174</v>
      </c>
      <c r="L16" s="55" t="s">
        <v>178</v>
      </c>
      <c r="M16" s="32" t="s">
        <v>194</v>
      </c>
      <c r="N16" s="57">
        <v>9</v>
      </c>
      <c r="O16" s="57">
        <v>4</v>
      </c>
      <c r="P16" s="57">
        <v>3</v>
      </c>
      <c r="Q16" s="20">
        <f t="shared" ref="Q16:Q27" si="1">PRODUCT(N16:P16)</f>
        <v>108</v>
      </c>
    </row>
    <row r="17" spans="2:17" s="28" customFormat="1" ht="38.25" x14ac:dyDescent="0.2">
      <c r="B17" s="54"/>
      <c r="C17" s="55"/>
      <c r="D17" s="55"/>
      <c r="E17" s="56">
        <v>10</v>
      </c>
      <c r="F17" s="55" t="s">
        <v>176</v>
      </c>
      <c r="G17" s="56">
        <v>6</v>
      </c>
      <c r="H17" s="55" t="s">
        <v>196</v>
      </c>
      <c r="I17" s="56">
        <v>4</v>
      </c>
      <c r="J17" s="20">
        <f t="shared" si="0"/>
        <v>240</v>
      </c>
      <c r="K17" s="55" t="s">
        <v>175</v>
      </c>
      <c r="L17" s="55" t="s">
        <v>177</v>
      </c>
      <c r="M17" s="32" t="s">
        <v>179</v>
      </c>
      <c r="N17" s="57">
        <v>10</v>
      </c>
      <c r="O17" s="57">
        <v>4</v>
      </c>
      <c r="P17" s="57">
        <v>3</v>
      </c>
      <c r="Q17" s="20">
        <f t="shared" si="1"/>
        <v>120</v>
      </c>
    </row>
    <row r="18" spans="2:17" s="29" customFormat="1" ht="38.25" x14ac:dyDescent="0.2">
      <c r="B18" s="30" t="s">
        <v>163</v>
      </c>
      <c r="C18" s="31" t="s">
        <v>165</v>
      </c>
      <c r="D18" s="31" t="s">
        <v>164</v>
      </c>
      <c r="E18" s="19">
        <v>5</v>
      </c>
      <c r="F18" s="31" t="s">
        <v>166</v>
      </c>
      <c r="G18" s="19">
        <v>9</v>
      </c>
      <c r="H18" s="31" t="s">
        <v>195</v>
      </c>
      <c r="I18" s="19">
        <v>9</v>
      </c>
      <c r="J18" s="20">
        <f t="shared" si="0"/>
        <v>405</v>
      </c>
      <c r="K18" s="31" t="s">
        <v>167</v>
      </c>
      <c r="L18" s="31" t="s">
        <v>168</v>
      </c>
      <c r="M18" s="33" t="s">
        <v>169</v>
      </c>
      <c r="N18" s="21">
        <v>5</v>
      </c>
      <c r="O18" s="21">
        <v>4</v>
      </c>
      <c r="P18" s="21">
        <v>2</v>
      </c>
      <c r="Q18" s="20">
        <f t="shared" si="1"/>
        <v>40</v>
      </c>
    </row>
    <row r="19" spans="2:17" x14ac:dyDescent="0.2">
      <c r="B19" s="30"/>
      <c r="C19" s="31"/>
      <c r="D19" s="31"/>
      <c r="E19" s="19"/>
      <c r="F19" s="31"/>
      <c r="G19" s="19"/>
      <c r="H19" s="31"/>
      <c r="I19" s="19"/>
      <c r="J19" s="20">
        <f t="shared" si="0"/>
        <v>0</v>
      </c>
      <c r="K19" s="31"/>
      <c r="L19" s="31"/>
      <c r="M19" s="32"/>
      <c r="N19" s="21" t="s">
        <v>22</v>
      </c>
      <c r="O19" s="21" t="s">
        <v>22</v>
      </c>
      <c r="P19" s="21" t="s">
        <v>22</v>
      </c>
      <c r="Q19" s="20">
        <f t="shared" si="1"/>
        <v>0</v>
      </c>
    </row>
    <row r="20" spans="2:17" x14ac:dyDescent="0.2">
      <c r="B20" s="30"/>
      <c r="C20" s="31"/>
      <c r="D20" s="31"/>
      <c r="E20" s="19"/>
      <c r="F20" s="31"/>
      <c r="G20" s="19"/>
      <c r="H20" s="31"/>
      <c r="I20" s="19"/>
      <c r="J20" s="20">
        <f t="shared" si="0"/>
        <v>0</v>
      </c>
      <c r="K20" s="31" t="s">
        <v>22</v>
      </c>
      <c r="L20" s="31"/>
      <c r="M20" s="33"/>
      <c r="N20" s="21" t="s">
        <v>22</v>
      </c>
      <c r="O20" s="21" t="s">
        <v>22</v>
      </c>
      <c r="P20" s="21" t="s">
        <v>22</v>
      </c>
      <c r="Q20" s="20">
        <f t="shared" si="1"/>
        <v>0</v>
      </c>
    </row>
    <row r="21" spans="2:17" x14ac:dyDescent="0.2">
      <c r="B21" s="30"/>
      <c r="C21" s="31"/>
      <c r="D21" s="31"/>
      <c r="E21" s="19"/>
      <c r="F21" s="31"/>
      <c r="G21" s="19"/>
      <c r="H21" s="31"/>
      <c r="I21" s="19"/>
      <c r="J21" s="20">
        <f t="shared" si="0"/>
        <v>0</v>
      </c>
      <c r="K21" s="31"/>
      <c r="L21" s="31"/>
      <c r="M21" s="33"/>
      <c r="N21" s="21"/>
      <c r="O21" s="21"/>
      <c r="P21" s="21"/>
      <c r="Q21" s="20">
        <f t="shared" si="1"/>
        <v>0</v>
      </c>
    </row>
    <row r="22" spans="2:17" x14ac:dyDescent="0.2">
      <c r="B22" s="30"/>
      <c r="C22" s="31"/>
      <c r="D22" s="31"/>
      <c r="E22" s="19"/>
      <c r="F22" s="31"/>
      <c r="G22" s="19"/>
      <c r="H22" s="31"/>
      <c r="I22" s="19"/>
      <c r="J22" s="20">
        <f t="shared" si="0"/>
        <v>0</v>
      </c>
      <c r="K22" s="31" t="s">
        <v>22</v>
      </c>
      <c r="L22" s="31"/>
      <c r="M22" s="33"/>
      <c r="N22" s="21"/>
      <c r="O22" s="21"/>
      <c r="P22" s="21"/>
      <c r="Q22" s="20">
        <f t="shared" si="1"/>
        <v>0</v>
      </c>
    </row>
    <row r="23" spans="2:17" x14ac:dyDescent="0.2">
      <c r="B23" s="30"/>
      <c r="C23" s="31"/>
      <c r="D23" s="31"/>
      <c r="E23" s="19"/>
      <c r="F23" s="31"/>
      <c r="G23" s="19"/>
      <c r="H23" s="31"/>
      <c r="I23" s="19"/>
      <c r="J23" s="20">
        <f t="shared" si="0"/>
        <v>0</v>
      </c>
      <c r="K23" s="31" t="s">
        <v>22</v>
      </c>
      <c r="L23" s="31"/>
      <c r="M23" s="33"/>
      <c r="N23" s="21"/>
      <c r="O23" s="21"/>
      <c r="P23" s="21"/>
      <c r="Q23" s="20">
        <f t="shared" si="1"/>
        <v>0</v>
      </c>
    </row>
    <row r="24" spans="2:17" x14ac:dyDescent="0.2">
      <c r="B24" s="30"/>
      <c r="C24" s="31"/>
      <c r="D24" s="31"/>
      <c r="E24" s="19"/>
      <c r="F24" s="31"/>
      <c r="G24" s="19"/>
      <c r="H24" s="31"/>
      <c r="I24" s="19"/>
      <c r="J24" s="20">
        <f t="shared" si="0"/>
        <v>0</v>
      </c>
      <c r="K24" s="31" t="s">
        <v>22</v>
      </c>
      <c r="L24" s="31"/>
      <c r="M24" s="33"/>
      <c r="N24" s="21"/>
      <c r="O24" s="21"/>
      <c r="P24" s="21"/>
      <c r="Q24" s="20">
        <f t="shared" si="1"/>
        <v>0</v>
      </c>
    </row>
    <row r="25" spans="2:17" x14ac:dyDescent="0.2">
      <c r="B25" s="30"/>
      <c r="C25" s="31"/>
      <c r="D25" s="31"/>
      <c r="E25" s="19"/>
      <c r="F25" s="31"/>
      <c r="G25" s="19"/>
      <c r="H25" s="31"/>
      <c r="I25" s="19"/>
      <c r="J25" s="20">
        <f t="shared" si="0"/>
        <v>0</v>
      </c>
      <c r="K25" s="31"/>
      <c r="L25" s="31"/>
      <c r="M25" s="33"/>
      <c r="N25" s="21"/>
      <c r="O25" s="21"/>
      <c r="P25" s="21"/>
      <c r="Q25" s="20">
        <f t="shared" si="1"/>
        <v>0</v>
      </c>
    </row>
    <row r="26" spans="2:17" x14ac:dyDescent="0.2">
      <c r="B26" s="30"/>
      <c r="C26" s="31"/>
      <c r="D26" s="31"/>
      <c r="E26" s="19"/>
      <c r="F26" s="31"/>
      <c r="G26" s="19"/>
      <c r="H26" s="31"/>
      <c r="I26" s="19"/>
      <c r="J26" s="20">
        <f t="shared" si="0"/>
        <v>0</v>
      </c>
      <c r="K26" s="31"/>
      <c r="L26" s="31"/>
      <c r="M26" s="33"/>
      <c r="N26" s="21"/>
      <c r="O26" s="21"/>
      <c r="P26" s="21"/>
      <c r="Q26" s="20">
        <f t="shared" si="1"/>
        <v>0</v>
      </c>
    </row>
    <row r="27" spans="2:17" ht="13.5" thickBot="1" x14ac:dyDescent="0.25">
      <c r="B27" s="34"/>
      <c r="C27" s="35"/>
      <c r="D27" s="35"/>
      <c r="E27" s="22"/>
      <c r="F27" s="35"/>
      <c r="G27" s="22"/>
      <c r="H27" s="35"/>
      <c r="I27" s="22"/>
      <c r="J27" s="23">
        <f t="shared" si="0"/>
        <v>0</v>
      </c>
      <c r="K27" s="35"/>
      <c r="L27" s="35"/>
      <c r="M27" s="36"/>
      <c r="N27" s="24"/>
      <c r="O27" s="24"/>
      <c r="P27" s="24"/>
      <c r="Q27" s="25">
        <f t="shared" si="1"/>
        <v>0</v>
      </c>
    </row>
    <row r="28" spans="2:17" ht="26.1" customHeight="1" x14ac:dyDescent="0.2"/>
    <row r="29" spans="2:17" ht="26.1" customHeight="1" x14ac:dyDescent="0.2"/>
    <row r="30" spans="2:17" ht="26.1" customHeight="1" x14ac:dyDescent="0.2">
      <c r="B30" s="191" t="s">
        <v>187</v>
      </c>
      <c r="C30" s="191"/>
      <c r="D30" s="191"/>
      <c r="E30" s="191"/>
      <c r="F30" s="191"/>
    </row>
  </sheetData>
  <mergeCells count="14">
    <mergeCell ref="B3:Q5"/>
    <mergeCell ref="B30:F30"/>
    <mergeCell ref="H11:H12"/>
    <mergeCell ref="I11:I12"/>
    <mergeCell ref="M11:Q11"/>
    <mergeCell ref="J11:J12"/>
    <mergeCell ref="K11:K12"/>
    <mergeCell ref="L11:L12"/>
    <mergeCell ref="B11:B12"/>
    <mergeCell ref="C11:C12"/>
    <mergeCell ref="D11:D12"/>
    <mergeCell ref="E11:E12"/>
    <mergeCell ref="F11:F12"/>
    <mergeCell ref="G11:G12"/>
  </mergeCells>
  <phoneticPr fontId="0" type="noConversion"/>
  <pageMargins left="0.75" right="0.75" top="1" bottom="1" header="0.5" footer="0.5"/>
  <pageSetup scale="31"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28"/>
  <sheetViews>
    <sheetView showGridLines="0" zoomScale="70" zoomScaleNormal="70" workbookViewId="0"/>
  </sheetViews>
  <sheetFormatPr defaultRowHeight="12.75" x14ac:dyDescent="0.2"/>
  <cols>
    <col min="1" max="1" width="2.85546875" style="26" customWidth="1"/>
    <col min="2" max="2" width="17.7109375" style="26" bestFit="1" customWidth="1"/>
    <col min="3" max="3" width="28.5703125" style="26" bestFit="1" customWidth="1"/>
    <col min="4" max="4" width="29.42578125" style="26" bestFit="1" customWidth="1"/>
    <col min="5" max="5" width="8.7109375" style="26" bestFit="1" customWidth="1"/>
    <col min="6" max="6" width="32.85546875" style="26" bestFit="1" customWidth="1"/>
    <col min="7" max="7" width="8.7109375" style="26" bestFit="1" customWidth="1"/>
    <col min="8" max="8" width="46" style="26" bestFit="1" customWidth="1"/>
    <col min="9" max="10" width="8.7109375" style="26" bestFit="1" customWidth="1"/>
    <col min="11" max="11" width="28.5703125" style="26" bestFit="1" customWidth="1"/>
    <col min="12" max="12" width="31.42578125" style="26" bestFit="1" customWidth="1"/>
    <col min="13" max="13" width="25.7109375" style="26" bestFit="1" customWidth="1"/>
    <col min="14" max="17" width="6" style="26" bestFit="1" customWidth="1"/>
    <col min="18" max="16384" width="9.140625" style="26"/>
  </cols>
  <sheetData>
    <row r="3" spans="2:18" x14ac:dyDescent="0.2">
      <c r="C3" s="190" t="s">
        <v>181</v>
      </c>
      <c r="D3" s="190"/>
      <c r="E3" s="190"/>
      <c r="F3" s="190"/>
      <c r="G3" s="190"/>
      <c r="H3" s="190"/>
      <c r="I3" s="190"/>
      <c r="J3" s="190"/>
      <c r="K3" s="190"/>
      <c r="L3" s="190"/>
      <c r="M3" s="190"/>
      <c r="N3" s="190"/>
      <c r="O3" s="190"/>
      <c r="P3" s="190"/>
      <c r="Q3" s="190"/>
      <c r="R3" s="190"/>
    </row>
    <row r="4" spans="2:18" x14ac:dyDescent="0.2">
      <c r="C4" s="190"/>
      <c r="D4" s="190"/>
      <c r="E4" s="190"/>
      <c r="F4" s="190"/>
      <c r="G4" s="190"/>
      <c r="H4" s="190"/>
      <c r="I4" s="190"/>
      <c r="J4" s="190"/>
      <c r="K4" s="190"/>
      <c r="L4" s="190"/>
      <c r="M4" s="190"/>
      <c r="N4" s="190"/>
      <c r="O4" s="190"/>
      <c r="P4" s="190"/>
      <c r="Q4" s="190"/>
      <c r="R4" s="190"/>
    </row>
    <row r="5" spans="2:18" x14ac:dyDescent="0.2">
      <c r="C5" s="190"/>
      <c r="D5" s="190"/>
      <c r="E5" s="190"/>
      <c r="F5" s="190"/>
      <c r="G5" s="190"/>
      <c r="H5" s="190"/>
      <c r="I5" s="190"/>
      <c r="J5" s="190"/>
      <c r="K5" s="190"/>
      <c r="L5" s="190"/>
      <c r="M5" s="190"/>
      <c r="N5" s="190"/>
      <c r="O5" s="190"/>
      <c r="P5" s="190"/>
      <c r="Q5" s="190"/>
      <c r="R5" s="190"/>
    </row>
    <row r="7" spans="2:18" ht="13.5" thickBot="1" x14ac:dyDescent="0.25"/>
    <row r="8" spans="2:18" ht="36.75" customHeight="1" thickBot="1" x14ac:dyDescent="0.25">
      <c r="B8" s="7" t="s">
        <v>9</v>
      </c>
      <c r="C8" s="8"/>
      <c r="D8" s="9"/>
      <c r="E8" s="9"/>
      <c r="F8" s="10"/>
      <c r="G8" s="11"/>
      <c r="H8" s="8" t="s">
        <v>10</v>
      </c>
      <c r="I8" s="9"/>
      <c r="J8" s="10"/>
      <c r="K8" s="8" t="s">
        <v>11</v>
      </c>
      <c r="L8" s="10"/>
      <c r="M8" s="12"/>
      <c r="N8" s="11"/>
      <c r="O8" s="11"/>
      <c r="P8" s="11"/>
      <c r="Q8" s="11"/>
    </row>
    <row r="9" spans="2:18" ht="24.95" customHeight="1" thickBot="1" x14ac:dyDescent="0.25">
      <c r="B9" s="7" t="s">
        <v>12</v>
      </c>
      <c r="C9" s="8"/>
      <c r="D9" s="9"/>
      <c r="E9" s="9"/>
      <c r="F9" s="10"/>
      <c r="G9" s="11"/>
      <c r="H9" s="13" t="s">
        <v>13</v>
      </c>
      <c r="I9" s="9"/>
      <c r="J9" s="9"/>
      <c r="K9" s="9"/>
      <c r="L9" s="10"/>
      <c r="M9" s="12"/>
      <c r="N9" s="11"/>
      <c r="O9" s="11"/>
      <c r="P9" s="11"/>
      <c r="Q9" s="11"/>
    </row>
    <row r="10" spans="2:18" ht="14.25" customHeight="1" thickBot="1" x14ac:dyDescent="0.25">
      <c r="B10" s="14"/>
      <c r="C10" s="12"/>
      <c r="D10" s="12"/>
      <c r="E10" s="12"/>
      <c r="F10" s="12"/>
      <c r="G10" s="11"/>
      <c r="H10" s="15"/>
      <c r="I10" s="12"/>
      <c r="J10" s="12"/>
      <c r="K10" s="12"/>
      <c r="L10" s="12"/>
      <c r="M10" s="12"/>
      <c r="N10" s="11"/>
      <c r="O10" s="11"/>
      <c r="P10" s="11"/>
      <c r="Q10" s="11"/>
    </row>
    <row r="11" spans="2:18" ht="15" customHeight="1" x14ac:dyDescent="0.2">
      <c r="B11" s="199" t="s">
        <v>119</v>
      </c>
      <c r="C11" s="201" t="s">
        <v>15</v>
      </c>
      <c r="D11" s="201" t="s">
        <v>118</v>
      </c>
      <c r="E11" s="203" t="s">
        <v>16</v>
      </c>
      <c r="F11" s="201" t="s">
        <v>120</v>
      </c>
      <c r="G11" s="203" t="s">
        <v>17</v>
      </c>
      <c r="H11" s="201" t="s">
        <v>121</v>
      </c>
      <c r="I11" s="203" t="s">
        <v>18</v>
      </c>
      <c r="J11" s="203" t="s">
        <v>19</v>
      </c>
      <c r="K11" s="201" t="s">
        <v>122</v>
      </c>
      <c r="L11" s="201" t="s">
        <v>123</v>
      </c>
      <c r="M11" s="201" t="s">
        <v>124</v>
      </c>
      <c r="N11" s="205"/>
      <c r="O11" s="205"/>
      <c r="P11" s="205"/>
      <c r="Q11" s="206"/>
    </row>
    <row r="12" spans="2:18" s="27" customFormat="1" ht="48" customHeight="1" thickBot="1" x14ac:dyDescent="0.25">
      <c r="B12" s="200"/>
      <c r="C12" s="202"/>
      <c r="D12" s="202"/>
      <c r="E12" s="202"/>
      <c r="F12" s="202"/>
      <c r="G12" s="202"/>
      <c r="H12" s="202"/>
      <c r="I12" s="202"/>
      <c r="J12" s="202"/>
      <c r="K12" s="202"/>
      <c r="L12" s="202"/>
      <c r="M12" s="58" t="s">
        <v>20</v>
      </c>
      <c r="N12" s="59" t="s">
        <v>16</v>
      </c>
      <c r="O12" s="59" t="s">
        <v>17</v>
      </c>
      <c r="P12" s="59" t="s">
        <v>18</v>
      </c>
      <c r="Q12" s="60" t="s">
        <v>19</v>
      </c>
    </row>
    <row r="13" spans="2:18" ht="194.25" thickBot="1" x14ac:dyDescent="0.25">
      <c r="B13" s="37" t="s">
        <v>42</v>
      </c>
      <c r="C13" s="38" t="s">
        <v>125</v>
      </c>
      <c r="D13" s="38" t="s">
        <v>126</v>
      </c>
      <c r="E13" s="39" t="s">
        <v>188</v>
      </c>
      <c r="F13" s="38" t="s">
        <v>127</v>
      </c>
      <c r="G13" s="39" t="s">
        <v>128</v>
      </c>
      <c r="H13" s="38" t="s">
        <v>183</v>
      </c>
      <c r="I13" s="40" t="s">
        <v>21</v>
      </c>
      <c r="J13" s="41" t="s">
        <v>43</v>
      </c>
      <c r="K13" s="38" t="s">
        <v>182</v>
      </c>
      <c r="L13" s="38" t="s">
        <v>74</v>
      </c>
      <c r="M13" s="42" t="s">
        <v>75</v>
      </c>
      <c r="N13" s="39" t="s">
        <v>76</v>
      </c>
      <c r="O13" s="39" t="s">
        <v>77</v>
      </c>
      <c r="P13" s="39" t="s">
        <v>78</v>
      </c>
      <c r="Q13" s="41" t="s">
        <v>189</v>
      </c>
    </row>
    <row r="14" spans="2:18" ht="35.1" customHeight="1" x14ac:dyDescent="0.2">
      <c r="B14" s="63" t="s">
        <v>22</v>
      </c>
      <c r="C14" s="64" t="s">
        <v>22</v>
      </c>
      <c r="D14" s="64"/>
      <c r="E14" s="61"/>
      <c r="F14" s="64"/>
      <c r="G14" s="19"/>
      <c r="H14" s="64"/>
      <c r="I14" s="19"/>
      <c r="J14" s="20">
        <f>E14*G14*I14</f>
        <v>0</v>
      </c>
      <c r="K14" s="64"/>
      <c r="L14" s="64"/>
      <c r="M14" s="65"/>
      <c r="N14" s="62" t="s">
        <v>22</v>
      </c>
      <c r="O14" s="62" t="s">
        <v>22</v>
      </c>
      <c r="P14" s="62" t="s">
        <v>22</v>
      </c>
      <c r="Q14" s="20">
        <f>PRODUCT(N14:P14)</f>
        <v>0</v>
      </c>
    </row>
    <row r="15" spans="2:18" ht="35.1" customHeight="1" x14ac:dyDescent="0.2">
      <c r="B15" s="30"/>
      <c r="C15" s="31"/>
      <c r="D15" s="31"/>
      <c r="E15" s="19"/>
      <c r="F15" s="31"/>
      <c r="G15" s="19"/>
      <c r="H15" s="31"/>
      <c r="I15" s="19"/>
      <c r="J15" s="20">
        <f t="shared" ref="J15:J25" si="0">E15*G15*I15</f>
        <v>0</v>
      </c>
      <c r="K15" s="31"/>
      <c r="L15" s="31"/>
      <c r="M15" s="33"/>
      <c r="N15" s="21"/>
      <c r="O15" s="21"/>
      <c r="P15" s="21"/>
      <c r="Q15" s="20">
        <f>PRODUCT(N15:P15)</f>
        <v>0</v>
      </c>
    </row>
    <row r="16" spans="2:18" ht="35.1" customHeight="1" x14ac:dyDescent="0.2">
      <c r="B16" s="30"/>
      <c r="C16" s="31"/>
      <c r="D16" s="31"/>
      <c r="E16" s="19"/>
      <c r="F16" s="31"/>
      <c r="G16" s="19"/>
      <c r="H16" s="31"/>
      <c r="I16" s="19"/>
      <c r="J16" s="20">
        <f t="shared" si="0"/>
        <v>0</v>
      </c>
      <c r="K16" s="31"/>
      <c r="L16" s="31"/>
      <c r="M16" s="33"/>
      <c r="N16" s="21"/>
      <c r="O16" s="21"/>
      <c r="P16" s="21"/>
      <c r="Q16" s="20">
        <f t="shared" ref="Q16:Q25" si="1">PRODUCT(N16:P16)</f>
        <v>0</v>
      </c>
    </row>
    <row r="17" spans="2:17" ht="35.1" customHeight="1" x14ac:dyDescent="0.2">
      <c r="B17" s="30"/>
      <c r="C17" s="31"/>
      <c r="D17" s="31"/>
      <c r="E17" s="19"/>
      <c r="F17" s="31"/>
      <c r="G17" s="19"/>
      <c r="H17" s="31"/>
      <c r="I17" s="19"/>
      <c r="J17" s="20">
        <f t="shared" si="0"/>
        <v>0</v>
      </c>
      <c r="K17" s="31"/>
      <c r="L17" s="31"/>
      <c r="M17" s="32"/>
      <c r="N17" s="21" t="s">
        <v>22</v>
      </c>
      <c r="O17" s="21" t="s">
        <v>22</v>
      </c>
      <c r="P17" s="21" t="s">
        <v>22</v>
      </c>
      <c r="Q17" s="20">
        <f t="shared" si="1"/>
        <v>0</v>
      </c>
    </row>
    <row r="18" spans="2:17" ht="35.1" customHeight="1" x14ac:dyDescent="0.2">
      <c r="B18" s="30"/>
      <c r="C18" s="31"/>
      <c r="D18" s="31"/>
      <c r="E18" s="19"/>
      <c r="F18" s="31"/>
      <c r="G18" s="19"/>
      <c r="H18" s="31"/>
      <c r="I18" s="19"/>
      <c r="J18" s="20">
        <f t="shared" si="0"/>
        <v>0</v>
      </c>
      <c r="K18" s="31" t="s">
        <v>22</v>
      </c>
      <c r="L18" s="31"/>
      <c r="M18" s="33"/>
      <c r="N18" s="21" t="s">
        <v>22</v>
      </c>
      <c r="O18" s="21" t="s">
        <v>22</v>
      </c>
      <c r="P18" s="21" t="s">
        <v>22</v>
      </c>
      <c r="Q18" s="20">
        <f t="shared" si="1"/>
        <v>0</v>
      </c>
    </row>
    <row r="19" spans="2:17" ht="35.1" customHeight="1" x14ac:dyDescent="0.2">
      <c r="B19" s="30"/>
      <c r="C19" s="31"/>
      <c r="D19" s="31"/>
      <c r="E19" s="19"/>
      <c r="F19" s="31"/>
      <c r="G19" s="19"/>
      <c r="H19" s="31"/>
      <c r="I19" s="19"/>
      <c r="J19" s="20">
        <f t="shared" si="0"/>
        <v>0</v>
      </c>
      <c r="K19" s="31"/>
      <c r="L19" s="31"/>
      <c r="M19" s="33"/>
      <c r="N19" s="21"/>
      <c r="O19" s="21"/>
      <c r="P19" s="21"/>
      <c r="Q19" s="20">
        <f t="shared" si="1"/>
        <v>0</v>
      </c>
    </row>
    <row r="20" spans="2:17" ht="35.1" customHeight="1" x14ac:dyDescent="0.2">
      <c r="B20" s="30"/>
      <c r="C20" s="31"/>
      <c r="D20" s="31"/>
      <c r="E20" s="19"/>
      <c r="F20" s="31"/>
      <c r="G20" s="19"/>
      <c r="H20" s="31"/>
      <c r="I20" s="19"/>
      <c r="J20" s="20">
        <f t="shared" si="0"/>
        <v>0</v>
      </c>
      <c r="K20" s="31" t="s">
        <v>22</v>
      </c>
      <c r="L20" s="31"/>
      <c r="M20" s="33"/>
      <c r="N20" s="21"/>
      <c r="O20" s="21"/>
      <c r="P20" s="21"/>
      <c r="Q20" s="20">
        <f t="shared" si="1"/>
        <v>0</v>
      </c>
    </row>
    <row r="21" spans="2:17" ht="35.1" customHeight="1" x14ac:dyDescent="0.2">
      <c r="B21" s="30"/>
      <c r="C21" s="31"/>
      <c r="D21" s="31"/>
      <c r="E21" s="19"/>
      <c r="F21" s="31"/>
      <c r="G21" s="19"/>
      <c r="H21" s="31"/>
      <c r="I21" s="19"/>
      <c r="J21" s="20">
        <f t="shared" si="0"/>
        <v>0</v>
      </c>
      <c r="K21" s="31" t="s">
        <v>22</v>
      </c>
      <c r="L21" s="31"/>
      <c r="M21" s="33"/>
      <c r="N21" s="21"/>
      <c r="O21" s="21"/>
      <c r="P21" s="21"/>
      <c r="Q21" s="20">
        <f t="shared" si="1"/>
        <v>0</v>
      </c>
    </row>
    <row r="22" spans="2:17" ht="35.1" customHeight="1" x14ac:dyDescent="0.2">
      <c r="B22" s="30"/>
      <c r="C22" s="31"/>
      <c r="D22" s="31"/>
      <c r="E22" s="19"/>
      <c r="F22" s="31"/>
      <c r="G22" s="19"/>
      <c r="H22" s="31"/>
      <c r="I22" s="19"/>
      <c r="J22" s="20">
        <f t="shared" si="0"/>
        <v>0</v>
      </c>
      <c r="K22" s="31" t="s">
        <v>22</v>
      </c>
      <c r="L22" s="31"/>
      <c r="M22" s="33"/>
      <c r="N22" s="21"/>
      <c r="O22" s="21"/>
      <c r="P22" s="21"/>
      <c r="Q22" s="20">
        <f t="shared" si="1"/>
        <v>0</v>
      </c>
    </row>
    <row r="23" spans="2:17" ht="35.1" customHeight="1" x14ac:dyDescent="0.2">
      <c r="B23" s="30"/>
      <c r="C23" s="31"/>
      <c r="D23" s="31"/>
      <c r="E23" s="19"/>
      <c r="F23" s="31"/>
      <c r="G23" s="19"/>
      <c r="H23" s="31"/>
      <c r="I23" s="19"/>
      <c r="J23" s="20">
        <f t="shared" si="0"/>
        <v>0</v>
      </c>
      <c r="K23" s="31"/>
      <c r="L23" s="31"/>
      <c r="M23" s="33"/>
      <c r="N23" s="21"/>
      <c r="O23" s="21"/>
      <c r="P23" s="21"/>
      <c r="Q23" s="20">
        <f t="shared" si="1"/>
        <v>0</v>
      </c>
    </row>
    <row r="24" spans="2:17" ht="35.1" customHeight="1" x14ac:dyDescent="0.2">
      <c r="B24" s="30"/>
      <c r="C24" s="31"/>
      <c r="D24" s="31"/>
      <c r="E24" s="19"/>
      <c r="F24" s="31"/>
      <c r="G24" s="19"/>
      <c r="H24" s="31"/>
      <c r="I24" s="19"/>
      <c r="J24" s="20">
        <f t="shared" si="0"/>
        <v>0</v>
      </c>
      <c r="K24" s="31"/>
      <c r="L24" s="31"/>
      <c r="M24" s="33"/>
      <c r="N24" s="21"/>
      <c r="O24" s="21"/>
      <c r="P24" s="21"/>
      <c r="Q24" s="20">
        <f t="shared" si="1"/>
        <v>0</v>
      </c>
    </row>
    <row r="25" spans="2:17" ht="35.1" customHeight="1" thickBot="1" x14ac:dyDescent="0.25">
      <c r="B25" s="34"/>
      <c r="C25" s="35"/>
      <c r="D25" s="35"/>
      <c r="E25" s="22"/>
      <c r="F25" s="35"/>
      <c r="G25" s="22"/>
      <c r="H25" s="35"/>
      <c r="I25" s="22"/>
      <c r="J25" s="23">
        <f t="shared" si="0"/>
        <v>0</v>
      </c>
      <c r="K25" s="35"/>
      <c r="L25" s="35"/>
      <c r="M25" s="36"/>
      <c r="N25" s="24"/>
      <c r="O25" s="24"/>
      <c r="P25" s="24"/>
      <c r="Q25" s="25">
        <f t="shared" si="1"/>
        <v>0</v>
      </c>
    </row>
    <row r="26" spans="2:17" ht="26.1" customHeight="1" x14ac:dyDescent="0.2"/>
    <row r="27" spans="2:17" ht="26.1" customHeight="1" x14ac:dyDescent="0.2"/>
    <row r="28" spans="2:17" ht="26.1" customHeight="1" x14ac:dyDescent="0.2">
      <c r="C28" s="204" t="s">
        <v>187</v>
      </c>
      <c r="D28" s="204"/>
      <c r="E28" s="204"/>
      <c r="F28" s="204"/>
      <c r="G28" s="204"/>
      <c r="H28" s="204"/>
    </row>
  </sheetData>
  <mergeCells count="14">
    <mergeCell ref="C3:R5"/>
    <mergeCell ref="C28:H28"/>
    <mergeCell ref="H11:H12"/>
    <mergeCell ref="I11:I12"/>
    <mergeCell ref="J11:J12"/>
    <mergeCell ref="K11:K12"/>
    <mergeCell ref="L11:L12"/>
    <mergeCell ref="M11:Q11"/>
    <mergeCell ref="G11:G12"/>
    <mergeCell ref="B11:B12"/>
    <mergeCell ref="C11:C12"/>
    <mergeCell ref="D11:D12"/>
    <mergeCell ref="E11:E12"/>
    <mergeCell ref="F11:F12"/>
  </mergeCells>
  <phoneticPr fontId="0" type="noConversion"/>
  <printOptions gridLinesSet="0"/>
  <pageMargins left="0.28999999999999998" right="0.25" top="0.25" bottom="0.25" header="0.5" footer="0.5"/>
  <pageSetup scale="42" orientation="landscape"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workbookViewId="0"/>
  </sheetViews>
  <sheetFormatPr defaultColWidth="8" defaultRowHeight="15.75" x14ac:dyDescent="0.2"/>
  <cols>
    <col min="1" max="1" width="2.85546875" style="119" customWidth="1"/>
    <col min="2" max="2" width="6.85546875" style="119" bestFit="1" customWidth="1"/>
    <col min="3" max="3" width="46.7109375" style="119" bestFit="1" customWidth="1"/>
    <col min="4" max="4" width="7.28515625" style="119" bestFit="1" customWidth="1"/>
    <col min="5" max="16384" width="8" style="119"/>
  </cols>
  <sheetData>
    <row r="1" spans="2:7" ht="15" customHeight="1" thickBot="1" x14ac:dyDescent="0.25"/>
    <row r="2" spans="2:7" ht="37.5" customHeight="1" thickBot="1" x14ac:dyDescent="0.25">
      <c r="B2" s="120"/>
      <c r="C2" s="83" t="s">
        <v>60</v>
      </c>
      <c r="D2" s="83" t="s">
        <v>47</v>
      </c>
    </row>
    <row r="3" spans="2:7" ht="37.5" customHeight="1" x14ac:dyDescent="0.2">
      <c r="B3" s="207" t="s">
        <v>68</v>
      </c>
      <c r="C3" s="123" t="s">
        <v>184</v>
      </c>
      <c r="D3" s="68">
        <v>10</v>
      </c>
    </row>
    <row r="4" spans="2:7" ht="37.5" customHeight="1" thickBot="1" x14ac:dyDescent="0.25">
      <c r="B4" s="208"/>
      <c r="C4" s="124" t="s">
        <v>185</v>
      </c>
      <c r="D4" s="69">
        <v>9</v>
      </c>
    </row>
    <row r="5" spans="2:7" ht="37.5" customHeight="1" x14ac:dyDescent="0.2">
      <c r="B5" s="209" t="s">
        <v>23</v>
      </c>
      <c r="C5" s="125" t="s">
        <v>95</v>
      </c>
      <c r="D5" s="70">
        <v>8</v>
      </c>
    </row>
    <row r="6" spans="2:7" ht="37.5" customHeight="1" thickBot="1" x14ac:dyDescent="0.25">
      <c r="B6" s="210"/>
      <c r="C6" s="126" t="s">
        <v>96</v>
      </c>
      <c r="D6" s="71">
        <v>7</v>
      </c>
    </row>
    <row r="7" spans="2:7" ht="37.5" customHeight="1" x14ac:dyDescent="0.2">
      <c r="B7" s="211" t="s">
        <v>24</v>
      </c>
      <c r="C7" s="76" t="s">
        <v>97</v>
      </c>
      <c r="D7" s="77">
        <v>6</v>
      </c>
    </row>
    <row r="8" spans="2:7" ht="37.5" customHeight="1" x14ac:dyDescent="0.2">
      <c r="B8" s="212"/>
      <c r="C8" s="127" t="s">
        <v>197</v>
      </c>
      <c r="D8" s="128">
        <v>5</v>
      </c>
    </row>
    <row r="9" spans="2:7" ht="37.5" customHeight="1" thickBot="1" x14ac:dyDescent="0.25">
      <c r="B9" s="213"/>
      <c r="C9" s="78" t="s">
        <v>98</v>
      </c>
      <c r="D9" s="79">
        <v>4</v>
      </c>
    </row>
    <row r="10" spans="2:7" ht="37.5" customHeight="1" x14ac:dyDescent="0.2">
      <c r="B10" s="214" t="s">
        <v>25</v>
      </c>
      <c r="C10" s="129" t="s">
        <v>99</v>
      </c>
      <c r="D10" s="72">
        <v>3</v>
      </c>
    </row>
    <row r="11" spans="2:7" ht="37.5" customHeight="1" thickBot="1" x14ac:dyDescent="0.25">
      <c r="B11" s="215"/>
      <c r="C11" s="130" t="s">
        <v>100</v>
      </c>
      <c r="D11" s="74">
        <v>2</v>
      </c>
    </row>
    <row r="12" spans="2:7" ht="44.25" customHeight="1" thickBot="1" x14ac:dyDescent="0.25">
      <c r="B12" s="131" t="s">
        <v>27</v>
      </c>
      <c r="C12" s="132" t="s">
        <v>69</v>
      </c>
      <c r="D12" s="82">
        <v>1</v>
      </c>
    </row>
    <row r="13" spans="2:7" ht="26.1" customHeight="1" x14ac:dyDescent="0.2"/>
    <row r="14" spans="2:7" ht="26.1" customHeight="1" x14ac:dyDescent="0.2"/>
    <row r="15" spans="2:7" ht="26.1" customHeight="1" x14ac:dyDescent="0.2">
      <c r="C15" s="216" t="s">
        <v>187</v>
      </c>
      <c r="D15" s="216"/>
      <c r="E15" s="216"/>
      <c r="F15" s="216"/>
      <c r="G15" s="216"/>
    </row>
  </sheetData>
  <mergeCells count="5">
    <mergeCell ref="B3:B4"/>
    <mergeCell ref="B5:B6"/>
    <mergeCell ref="B7:B9"/>
    <mergeCell ref="B10:B11"/>
    <mergeCell ref="C15:G15"/>
  </mergeCells>
  <phoneticPr fontId="1"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defaultGridColor="0" colorId="8" workbookViewId="0"/>
  </sheetViews>
  <sheetFormatPr defaultColWidth="8" defaultRowHeight="15.75" x14ac:dyDescent="0.2"/>
  <cols>
    <col min="1" max="1" width="2.85546875" style="119" customWidth="1"/>
    <col min="2" max="2" width="6.85546875" style="119" bestFit="1" customWidth="1"/>
    <col min="3" max="3" width="50.42578125" style="119" bestFit="1" customWidth="1"/>
    <col min="4" max="4" width="9.7109375" style="119" bestFit="1" customWidth="1"/>
    <col min="5" max="5" width="10.5703125" style="119" customWidth="1"/>
    <col min="6" max="6" width="7.28515625" style="119" bestFit="1" customWidth="1"/>
    <col min="7" max="16384" width="8" style="119"/>
  </cols>
  <sheetData>
    <row r="1" spans="2:7" ht="15" customHeight="1" thickBot="1" x14ac:dyDescent="0.25"/>
    <row r="2" spans="2:7" ht="48" thickBot="1" x14ac:dyDescent="0.25">
      <c r="B2" s="120"/>
      <c r="C2" s="83" t="s">
        <v>73</v>
      </c>
      <c r="D2" s="121" t="s">
        <v>61</v>
      </c>
      <c r="E2" s="122" t="s">
        <v>62</v>
      </c>
      <c r="F2" s="86" t="s">
        <v>47</v>
      </c>
    </row>
    <row r="3" spans="2:7" ht="37.5" customHeight="1" thickBot="1" x14ac:dyDescent="0.25">
      <c r="B3" s="207" t="s">
        <v>57</v>
      </c>
      <c r="C3" s="217" t="s">
        <v>29</v>
      </c>
      <c r="D3" s="68" t="s">
        <v>63</v>
      </c>
      <c r="E3" s="69" t="s">
        <v>102</v>
      </c>
      <c r="F3" s="68">
        <v>10</v>
      </c>
    </row>
    <row r="4" spans="2:7" ht="37.5" customHeight="1" thickBot="1" x14ac:dyDescent="0.25">
      <c r="B4" s="208"/>
      <c r="C4" s="218"/>
      <c r="D4" s="69" t="s">
        <v>106</v>
      </c>
      <c r="E4" s="69" t="s">
        <v>71</v>
      </c>
      <c r="F4" s="69">
        <v>9</v>
      </c>
    </row>
    <row r="5" spans="2:7" ht="37.5" customHeight="1" x14ac:dyDescent="0.2">
      <c r="B5" s="209" t="s">
        <v>23</v>
      </c>
      <c r="C5" s="219" t="s">
        <v>49</v>
      </c>
      <c r="D5" s="70" t="s">
        <v>107</v>
      </c>
      <c r="E5" s="70" t="s">
        <v>103</v>
      </c>
      <c r="F5" s="70">
        <v>8</v>
      </c>
    </row>
    <row r="6" spans="2:7" ht="37.5" customHeight="1" thickBot="1" x14ac:dyDescent="0.25">
      <c r="B6" s="210"/>
      <c r="C6" s="218"/>
      <c r="D6" s="71" t="s">
        <v>30</v>
      </c>
      <c r="E6" s="71" t="s">
        <v>72</v>
      </c>
      <c r="F6" s="71">
        <v>7</v>
      </c>
    </row>
    <row r="7" spans="2:7" ht="37.5" customHeight="1" x14ac:dyDescent="0.2">
      <c r="B7" s="214" t="s">
        <v>24</v>
      </c>
      <c r="C7" s="220" t="s">
        <v>51</v>
      </c>
      <c r="D7" s="72" t="s">
        <v>108</v>
      </c>
      <c r="E7" s="72" t="s">
        <v>70</v>
      </c>
      <c r="F7" s="72">
        <v>6</v>
      </c>
    </row>
    <row r="8" spans="2:7" ht="37.5" customHeight="1" x14ac:dyDescent="0.2">
      <c r="B8" s="223"/>
      <c r="C8" s="221"/>
      <c r="D8" s="73" t="s">
        <v>109</v>
      </c>
      <c r="E8" s="73" t="s">
        <v>104</v>
      </c>
      <c r="F8" s="73">
        <v>5</v>
      </c>
    </row>
    <row r="9" spans="2:7" ht="37.5" customHeight="1" thickBot="1" x14ac:dyDescent="0.25">
      <c r="B9" s="215"/>
      <c r="C9" s="222"/>
      <c r="D9" s="74" t="s">
        <v>110</v>
      </c>
      <c r="E9" s="74" t="s">
        <v>105</v>
      </c>
      <c r="F9" s="74">
        <v>4</v>
      </c>
    </row>
    <row r="10" spans="2:7" ht="37.5" customHeight="1" thickBot="1" x14ac:dyDescent="0.25">
      <c r="B10" s="75" t="s">
        <v>25</v>
      </c>
      <c r="C10" s="76" t="s">
        <v>55</v>
      </c>
      <c r="D10" s="77" t="s">
        <v>111</v>
      </c>
      <c r="E10" s="77" t="s">
        <v>64</v>
      </c>
      <c r="F10" s="77">
        <v>3</v>
      </c>
    </row>
    <row r="11" spans="2:7" ht="37.5" customHeight="1" thickBot="1" x14ac:dyDescent="0.25">
      <c r="B11" s="75" t="s">
        <v>65</v>
      </c>
      <c r="C11" s="78" t="s">
        <v>101</v>
      </c>
      <c r="D11" s="79" t="s">
        <v>112</v>
      </c>
      <c r="E11" s="79" t="s">
        <v>113</v>
      </c>
      <c r="F11" s="79">
        <v>2</v>
      </c>
    </row>
    <row r="12" spans="2:7" ht="42" customHeight="1" thickBot="1" x14ac:dyDescent="0.25">
      <c r="B12" s="80" t="s">
        <v>66</v>
      </c>
      <c r="C12" s="81" t="s">
        <v>67</v>
      </c>
      <c r="D12" s="82" t="s">
        <v>115</v>
      </c>
      <c r="E12" s="82" t="s">
        <v>114</v>
      </c>
      <c r="F12" s="82">
        <v>1</v>
      </c>
    </row>
    <row r="13" spans="2:7" ht="26.1" customHeight="1" x14ac:dyDescent="0.2"/>
    <row r="14" spans="2:7" ht="26.1" customHeight="1" x14ac:dyDescent="0.2"/>
    <row r="15" spans="2:7" ht="26.1" customHeight="1" x14ac:dyDescent="0.2">
      <c r="C15" s="216" t="s">
        <v>187</v>
      </c>
      <c r="D15" s="216"/>
      <c r="E15" s="216"/>
      <c r="F15" s="216"/>
      <c r="G15" s="216"/>
    </row>
  </sheetData>
  <mergeCells count="7">
    <mergeCell ref="C15:G15"/>
    <mergeCell ref="C3:C4"/>
    <mergeCell ref="C5:C6"/>
    <mergeCell ref="C7:C9"/>
    <mergeCell ref="B3:B4"/>
    <mergeCell ref="B5:B6"/>
    <mergeCell ref="B7:B9"/>
  </mergeCells>
  <phoneticPr fontId="1"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zoomScaleNormal="100" workbookViewId="0"/>
  </sheetViews>
  <sheetFormatPr defaultColWidth="8" defaultRowHeight="15.75" x14ac:dyDescent="0.25"/>
  <cols>
    <col min="1" max="1" width="2.85546875" style="67" customWidth="1"/>
    <col min="2" max="2" width="7.28515625" style="67" customWidth="1"/>
    <col min="3" max="3" width="40.85546875" style="67" customWidth="1"/>
    <col min="4" max="4" width="11" style="67" bestFit="1" customWidth="1"/>
    <col min="5" max="5" width="14.28515625" style="67" customWidth="1"/>
    <col min="6" max="6" width="9.140625" style="67" bestFit="1" customWidth="1"/>
    <col min="7" max="16384" width="8" style="67"/>
  </cols>
  <sheetData>
    <row r="1" spans="2:7" ht="15" customHeight="1" thickBot="1" x14ac:dyDescent="0.3"/>
    <row r="2" spans="2:7" ht="37.5" customHeight="1" thickBot="1" x14ac:dyDescent="0.3">
      <c r="B2" s="66"/>
      <c r="C2" s="83" t="s">
        <v>44</v>
      </c>
      <c r="D2" s="84" t="s">
        <v>45</v>
      </c>
      <c r="E2" s="85" t="s">
        <v>46</v>
      </c>
      <c r="F2" s="86" t="s">
        <v>47</v>
      </c>
    </row>
    <row r="3" spans="2:7" ht="37.5" customHeight="1" thickBot="1" x14ac:dyDescent="0.3">
      <c r="B3" s="87" t="s">
        <v>26</v>
      </c>
      <c r="C3" s="88" t="s">
        <v>116</v>
      </c>
      <c r="D3" s="89">
        <v>100000</v>
      </c>
      <c r="E3" s="90" t="s">
        <v>48</v>
      </c>
      <c r="F3" s="91">
        <v>10</v>
      </c>
    </row>
    <row r="4" spans="2:7" ht="37.5" customHeight="1" x14ac:dyDescent="0.25">
      <c r="B4" s="228" t="s">
        <v>25</v>
      </c>
      <c r="C4" s="236" t="s">
        <v>117</v>
      </c>
      <c r="D4" s="92">
        <v>50000</v>
      </c>
      <c r="E4" s="93" t="s">
        <v>30</v>
      </c>
      <c r="F4" s="94">
        <v>9</v>
      </c>
    </row>
    <row r="5" spans="2:7" ht="37.5" customHeight="1" thickBot="1" x14ac:dyDescent="0.3">
      <c r="B5" s="229"/>
      <c r="C5" s="237"/>
      <c r="D5" s="95">
        <v>20000</v>
      </c>
      <c r="E5" s="96" t="s">
        <v>50</v>
      </c>
      <c r="F5" s="97">
        <v>8</v>
      </c>
    </row>
    <row r="6" spans="2:7" ht="37.5" customHeight="1" x14ac:dyDescent="0.25">
      <c r="B6" s="230" t="s">
        <v>24</v>
      </c>
      <c r="C6" s="238" t="s">
        <v>93</v>
      </c>
      <c r="D6" s="98">
        <v>10000</v>
      </c>
      <c r="E6" s="99" t="s">
        <v>52</v>
      </c>
      <c r="F6" s="100">
        <v>7</v>
      </c>
    </row>
    <row r="7" spans="2:7" ht="37.5" customHeight="1" x14ac:dyDescent="0.25">
      <c r="B7" s="231"/>
      <c r="C7" s="239"/>
      <c r="D7" s="101">
        <v>5000</v>
      </c>
      <c r="E7" s="102" t="s">
        <v>53</v>
      </c>
      <c r="F7" s="103">
        <v>6</v>
      </c>
    </row>
    <row r="8" spans="2:7" ht="37.5" customHeight="1" thickBot="1" x14ac:dyDescent="0.3">
      <c r="B8" s="232"/>
      <c r="C8" s="240"/>
      <c r="D8" s="104">
        <v>2000</v>
      </c>
      <c r="E8" s="105" t="s">
        <v>54</v>
      </c>
      <c r="F8" s="106">
        <v>5</v>
      </c>
    </row>
    <row r="9" spans="2:7" ht="37.5" customHeight="1" x14ac:dyDescent="0.25">
      <c r="B9" s="233" t="s">
        <v>23</v>
      </c>
      <c r="C9" s="226" t="s">
        <v>198</v>
      </c>
      <c r="D9" s="107">
        <v>1000</v>
      </c>
      <c r="E9" s="108" t="s">
        <v>56</v>
      </c>
      <c r="F9" s="109">
        <v>4</v>
      </c>
    </row>
    <row r="10" spans="2:7" ht="37.5" customHeight="1" thickBot="1" x14ac:dyDescent="0.3">
      <c r="B10" s="229"/>
      <c r="C10" s="227"/>
      <c r="D10" s="110">
        <v>500</v>
      </c>
      <c r="E10" s="111" t="s">
        <v>31</v>
      </c>
      <c r="F10" s="112">
        <v>3</v>
      </c>
    </row>
    <row r="11" spans="2:7" ht="41.25" customHeight="1" x14ac:dyDescent="0.25">
      <c r="B11" s="234" t="s">
        <v>57</v>
      </c>
      <c r="C11" s="224" t="s">
        <v>94</v>
      </c>
      <c r="D11" s="113">
        <v>200</v>
      </c>
      <c r="E11" s="114" t="s">
        <v>58</v>
      </c>
      <c r="F11" s="115">
        <v>2</v>
      </c>
    </row>
    <row r="12" spans="2:7" ht="42.75" customHeight="1" thickBot="1" x14ac:dyDescent="0.3">
      <c r="B12" s="235"/>
      <c r="C12" s="225"/>
      <c r="D12" s="116">
        <v>100</v>
      </c>
      <c r="E12" s="117" t="s">
        <v>59</v>
      </c>
      <c r="F12" s="118">
        <v>1</v>
      </c>
    </row>
    <row r="13" spans="2:7" ht="26.1" customHeight="1" x14ac:dyDescent="0.25"/>
    <row r="14" spans="2:7" ht="26.1" customHeight="1" x14ac:dyDescent="0.25"/>
    <row r="15" spans="2:7" ht="26.1" customHeight="1" x14ac:dyDescent="0.25">
      <c r="C15" s="216" t="s">
        <v>187</v>
      </c>
      <c r="D15" s="216"/>
      <c r="E15" s="216"/>
      <c r="F15" s="216"/>
      <c r="G15" s="187"/>
    </row>
  </sheetData>
  <mergeCells count="9">
    <mergeCell ref="C11:C12"/>
    <mergeCell ref="C9:C10"/>
    <mergeCell ref="B4:B5"/>
    <mergeCell ref="B6:B8"/>
    <mergeCell ref="B9:B10"/>
    <mergeCell ref="B11:B12"/>
    <mergeCell ref="C4:C5"/>
    <mergeCell ref="C6:C8"/>
    <mergeCell ref="C15:F15"/>
  </mergeCells>
  <phoneticPr fontId="1" type="noConversion"/>
  <pageMargins left="0.75" right="0.75" top="1" bottom="1"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workbookViewId="0"/>
  </sheetViews>
  <sheetFormatPr defaultRowHeight="12.75" x14ac:dyDescent="0.2"/>
  <cols>
    <col min="1" max="1" width="2.85546875" style="133" customWidth="1"/>
    <col min="2" max="3" width="20.85546875" style="133" customWidth="1"/>
    <col min="4" max="4" width="13.42578125" style="133" customWidth="1"/>
    <col min="5" max="7" width="9.140625" style="133"/>
    <col min="8" max="8" width="7.5703125" style="133" customWidth="1"/>
    <col min="9" max="9" width="7.42578125" style="133" customWidth="1"/>
    <col min="10" max="10" width="8.140625" style="133" customWidth="1"/>
    <col min="11" max="11" width="8" style="133" customWidth="1"/>
    <col min="12" max="12" width="16.28515625" style="133" customWidth="1"/>
    <col min="13" max="16384" width="9.140625" style="133"/>
  </cols>
  <sheetData>
    <row r="1" spans="2:12" ht="15" customHeight="1" x14ac:dyDescent="0.2"/>
    <row r="2" spans="2:12" ht="51" customHeight="1" x14ac:dyDescent="0.2">
      <c r="B2" s="241" t="s">
        <v>186</v>
      </c>
      <c r="C2" s="241"/>
      <c r="D2" s="241"/>
      <c r="E2" s="241"/>
      <c r="F2" s="241"/>
      <c r="G2" s="241"/>
      <c r="H2" s="241"/>
      <c r="I2" s="241"/>
      <c r="J2" s="241"/>
      <c r="K2" s="241"/>
      <c r="L2" s="241"/>
    </row>
    <row r="3" spans="2:12" ht="13.5" thickBot="1" x14ac:dyDescent="0.25"/>
    <row r="4" spans="2:12" s="137" customFormat="1" ht="26.25" thickBot="1" x14ac:dyDescent="0.25">
      <c r="B4" s="134" t="s">
        <v>32</v>
      </c>
      <c r="C4" s="135" t="s">
        <v>33</v>
      </c>
      <c r="D4" s="135" t="s">
        <v>34</v>
      </c>
      <c r="E4" s="135" t="s">
        <v>35</v>
      </c>
      <c r="F4" s="135" t="s">
        <v>36</v>
      </c>
      <c r="G4" s="135" t="s">
        <v>37</v>
      </c>
      <c r="H4" s="135" t="s">
        <v>38</v>
      </c>
      <c r="I4" s="135" t="s">
        <v>28</v>
      </c>
      <c r="J4" s="135" t="s">
        <v>39</v>
      </c>
      <c r="K4" s="135" t="s">
        <v>40</v>
      </c>
      <c r="L4" s="136" t="s">
        <v>41</v>
      </c>
    </row>
    <row r="5" spans="2:12" ht="20.100000000000001" customHeight="1" x14ac:dyDescent="0.2">
      <c r="B5" s="138"/>
      <c r="C5" s="139"/>
      <c r="D5" s="139"/>
      <c r="E5" s="139"/>
      <c r="F5" s="139"/>
      <c r="G5" s="139"/>
      <c r="H5" s="139"/>
      <c r="I5" s="139"/>
      <c r="J5" s="139"/>
      <c r="K5" s="139"/>
      <c r="L5" s="140"/>
    </row>
    <row r="6" spans="2:12" ht="20.100000000000001" customHeight="1" x14ac:dyDescent="0.2">
      <c r="B6" s="141"/>
      <c r="C6" s="142"/>
      <c r="D6" s="142"/>
      <c r="E6" s="142"/>
      <c r="F6" s="142"/>
      <c r="G6" s="142"/>
      <c r="H6" s="142"/>
      <c r="I6" s="142"/>
      <c r="J6" s="142"/>
      <c r="K6" s="142"/>
      <c r="L6" s="143"/>
    </row>
    <row r="7" spans="2:12" ht="20.100000000000001" customHeight="1" x14ac:dyDescent="0.2">
      <c r="B7" s="141"/>
      <c r="C7" s="142"/>
      <c r="D7" s="142"/>
      <c r="E7" s="142"/>
      <c r="F7" s="142"/>
      <c r="G7" s="142"/>
      <c r="H7" s="142"/>
      <c r="I7" s="142"/>
      <c r="J7" s="142"/>
      <c r="K7" s="142"/>
      <c r="L7" s="143"/>
    </row>
    <row r="8" spans="2:12" ht="20.100000000000001" customHeight="1" x14ac:dyDescent="0.2">
      <c r="B8" s="141"/>
      <c r="C8" s="142"/>
      <c r="D8" s="142"/>
      <c r="E8" s="142"/>
      <c r="F8" s="142"/>
      <c r="G8" s="142"/>
      <c r="H8" s="142"/>
      <c r="I8" s="142"/>
      <c r="J8" s="142"/>
      <c r="K8" s="142"/>
      <c r="L8" s="143"/>
    </row>
    <row r="9" spans="2:12" ht="20.100000000000001" customHeight="1" x14ac:dyDescent="0.2">
      <c r="B9" s="141"/>
      <c r="C9" s="142"/>
      <c r="D9" s="142"/>
      <c r="E9" s="142"/>
      <c r="F9" s="142"/>
      <c r="G9" s="142"/>
      <c r="H9" s="142"/>
      <c r="I9" s="142"/>
      <c r="J9" s="142"/>
      <c r="K9" s="142"/>
      <c r="L9" s="143"/>
    </row>
    <row r="10" spans="2:12" ht="20.100000000000001" customHeight="1" x14ac:dyDescent="0.2">
      <c r="B10" s="141"/>
      <c r="C10" s="142"/>
      <c r="D10" s="142"/>
      <c r="E10" s="142"/>
      <c r="F10" s="142"/>
      <c r="G10" s="142"/>
      <c r="H10" s="142"/>
      <c r="I10" s="142"/>
      <c r="J10" s="142"/>
      <c r="K10" s="142"/>
      <c r="L10" s="143"/>
    </row>
    <row r="11" spans="2:12" ht="20.100000000000001" customHeight="1" x14ac:dyDescent="0.2">
      <c r="B11" s="141"/>
      <c r="C11" s="142"/>
      <c r="D11" s="142"/>
      <c r="E11" s="142"/>
      <c r="F11" s="142"/>
      <c r="G11" s="142"/>
      <c r="H11" s="142"/>
      <c r="I11" s="142"/>
      <c r="J11" s="142"/>
      <c r="K11" s="142"/>
      <c r="L11" s="143"/>
    </row>
    <row r="12" spans="2:12" ht="20.100000000000001" customHeight="1" x14ac:dyDescent="0.2">
      <c r="B12" s="141"/>
      <c r="C12" s="142"/>
      <c r="D12" s="142"/>
      <c r="E12" s="142"/>
      <c r="F12" s="142"/>
      <c r="G12" s="142"/>
      <c r="H12" s="142"/>
      <c r="I12" s="142"/>
      <c r="J12" s="142"/>
      <c r="K12" s="142"/>
      <c r="L12" s="143"/>
    </row>
    <row r="13" spans="2:12" ht="20.100000000000001" customHeight="1" x14ac:dyDescent="0.2">
      <c r="B13" s="141"/>
      <c r="C13" s="142"/>
      <c r="D13" s="142"/>
      <c r="E13" s="142"/>
      <c r="F13" s="142"/>
      <c r="G13" s="142"/>
      <c r="H13" s="142"/>
      <c r="I13" s="142"/>
      <c r="J13" s="142"/>
      <c r="K13" s="142"/>
      <c r="L13" s="143"/>
    </row>
    <row r="14" spans="2:12" ht="20.100000000000001" customHeight="1" x14ac:dyDescent="0.2">
      <c r="B14" s="141"/>
      <c r="C14" s="142"/>
      <c r="D14" s="142"/>
      <c r="E14" s="142"/>
      <c r="F14" s="142"/>
      <c r="G14" s="142"/>
      <c r="H14" s="142"/>
      <c r="I14" s="142"/>
      <c r="J14" s="142"/>
      <c r="K14" s="142"/>
      <c r="L14" s="143"/>
    </row>
    <row r="15" spans="2:12" ht="20.100000000000001" customHeight="1" x14ac:dyDescent="0.2">
      <c r="B15" s="141"/>
      <c r="C15" s="142"/>
      <c r="D15" s="142"/>
      <c r="E15" s="142"/>
      <c r="F15" s="142"/>
      <c r="G15" s="142"/>
      <c r="H15" s="142"/>
      <c r="I15" s="142"/>
      <c r="J15" s="142"/>
      <c r="K15" s="142"/>
      <c r="L15" s="143"/>
    </row>
    <row r="16" spans="2:12" ht="20.100000000000001" customHeight="1" x14ac:dyDescent="0.2">
      <c r="B16" s="141"/>
      <c r="C16" s="142"/>
      <c r="D16" s="142"/>
      <c r="E16" s="142"/>
      <c r="F16" s="142"/>
      <c r="G16" s="142"/>
      <c r="H16" s="142"/>
      <c r="I16" s="142"/>
      <c r="J16" s="142"/>
      <c r="K16" s="142"/>
      <c r="L16" s="143"/>
    </row>
    <row r="17" spans="2:12" ht="20.100000000000001" customHeight="1" x14ac:dyDescent="0.2">
      <c r="B17" s="141"/>
      <c r="C17" s="142"/>
      <c r="D17" s="142"/>
      <c r="E17" s="142"/>
      <c r="F17" s="142"/>
      <c r="G17" s="142"/>
      <c r="H17" s="142"/>
      <c r="I17" s="142"/>
      <c r="J17" s="142"/>
      <c r="K17" s="142"/>
      <c r="L17" s="143"/>
    </row>
    <row r="18" spans="2:12" ht="20.100000000000001" customHeight="1" x14ac:dyDescent="0.2">
      <c r="B18" s="141"/>
      <c r="C18" s="142"/>
      <c r="D18" s="142"/>
      <c r="E18" s="142"/>
      <c r="F18" s="142"/>
      <c r="G18" s="142"/>
      <c r="H18" s="142"/>
      <c r="I18" s="142"/>
      <c r="J18" s="142"/>
      <c r="K18" s="142"/>
      <c r="L18" s="143"/>
    </row>
    <row r="19" spans="2:12" ht="20.100000000000001" customHeight="1" x14ac:dyDescent="0.2">
      <c r="B19" s="141"/>
      <c r="C19" s="142"/>
      <c r="D19" s="142"/>
      <c r="E19" s="142"/>
      <c r="F19" s="142"/>
      <c r="G19" s="142"/>
      <c r="H19" s="142"/>
      <c r="I19" s="142"/>
      <c r="J19" s="142"/>
      <c r="K19" s="142"/>
      <c r="L19" s="143"/>
    </row>
    <row r="20" spans="2:12" ht="20.100000000000001" customHeight="1" thickBot="1" x14ac:dyDescent="0.25">
      <c r="B20" s="144"/>
      <c r="C20" s="145"/>
      <c r="D20" s="145"/>
      <c r="E20" s="145"/>
      <c r="F20" s="145"/>
      <c r="G20" s="145"/>
      <c r="H20" s="145"/>
      <c r="I20" s="145"/>
      <c r="J20" s="145"/>
      <c r="K20" s="145"/>
      <c r="L20" s="146"/>
    </row>
    <row r="21" spans="2:12" ht="26.1" customHeight="1" x14ac:dyDescent="0.2"/>
    <row r="22" spans="2:12" ht="26.1" customHeight="1" x14ac:dyDescent="0.2"/>
    <row r="23" spans="2:12" ht="26.1" customHeight="1" x14ac:dyDescent="0.2">
      <c r="C23" s="242" t="s">
        <v>187</v>
      </c>
      <c r="D23" s="242"/>
      <c r="E23" s="242"/>
      <c r="F23" s="242"/>
      <c r="G23" s="242"/>
      <c r="H23" s="242"/>
      <c r="I23" s="242"/>
      <c r="J23" s="242"/>
      <c r="K23" s="242"/>
      <c r="L23" s="242"/>
    </row>
    <row r="27" spans="2:12" x14ac:dyDescent="0.2">
      <c r="B27" s="147"/>
      <c r="C27" s="147"/>
      <c r="D27" s="147"/>
      <c r="E27" s="147"/>
      <c r="F27" s="147"/>
      <c r="G27" s="147"/>
      <c r="H27" s="147"/>
      <c r="I27" s="147"/>
      <c r="J27" s="147"/>
      <c r="K27" s="147"/>
      <c r="L27" s="147"/>
    </row>
    <row r="28" spans="2:12" x14ac:dyDescent="0.2">
      <c r="B28" s="147"/>
      <c r="C28" s="147"/>
      <c r="D28" s="147"/>
      <c r="E28" s="147"/>
      <c r="F28" s="147"/>
      <c r="G28" s="147"/>
      <c r="H28" s="147"/>
      <c r="I28" s="147"/>
      <c r="J28" s="147"/>
      <c r="K28" s="147"/>
      <c r="L28" s="147"/>
    </row>
  </sheetData>
  <mergeCells count="2">
    <mergeCell ref="B2:L2"/>
    <mergeCell ref="C23:L23"/>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GridLines="0" workbookViewId="0"/>
  </sheetViews>
  <sheetFormatPr defaultRowHeight="12.75" x14ac:dyDescent="0.2"/>
  <cols>
    <col min="1" max="1" width="2.85546875" style="26" customWidth="1"/>
    <col min="2" max="2" width="14.85546875" style="26" customWidth="1"/>
    <col min="3" max="3" width="15" style="26" customWidth="1"/>
    <col min="4" max="4" width="10" style="26" customWidth="1"/>
    <col min="5" max="5" width="16.7109375" style="26" customWidth="1"/>
    <col min="6" max="6" width="18.5703125" style="26" customWidth="1"/>
    <col min="7" max="7" width="17.42578125" style="26" customWidth="1"/>
    <col min="8" max="9" width="12.7109375" style="26" customWidth="1"/>
    <col min="10" max="10" width="15.28515625" style="26" customWidth="1"/>
    <col min="11" max="11" width="29.7109375" style="26" customWidth="1"/>
    <col min="12" max="12" width="13.42578125" style="26" customWidth="1"/>
    <col min="13" max="16384" width="9.140625" style="26"/>
  </cols>
  <sheetData>
    <row r="1" spans="2:12" ht="13.5" thickBot="1" x14ac:dyDescent="0.25"/>
    <row r="2" spans="2:12" x14ac:dyDescent="0.2">
      <c r="B2" s="148" t="s">
        <v>79</v>
      </c>
      <c r="C2" s="149"/>
      <c r="D2" s="150"/>
      <c r="E2" s="151" t="s">
        <v>80</v>
      </c>
      <c r="F2" s="152"/>
    </row>
    <row r="3" spans="2:12" x14ac:dyDescent="0.2">
      <c r="B3" s="153" t="s">
        <v>81</v>
      </c>
      <c r="C3" s="154"/>
      <c r="D3" s="154"/>
      <c r="E3" s="154"/>
      <c r="F3" s="155"/>
    </row>
    <row r="4" spans="2:12" ht="13.5" thickBot="1" x14ac:dyDescent="0.25">
      <c r="B4" s="156" t="s">
        <v>82</v>
      </c>
      <c r="C4" s="157"/>
      <c r="D4" s="157"/>
      <c r="E4" s="157"/>
      <c r="F4" s="158"/>
    </row>
    <row r="5" spans="2:12" ht="13.5" thickBot="1" x14ac:dyDescent="0.25">
      <c r="B5" s="249"/>
      <c r="C5" s="249"/>
      <c r="D5" s="249"/>
      <c r="E5" s="249"/>
      <c r="F5" s="249"/>
      <c r="G5" s="249"/>
      <c r="H5" s="249"/>
      <c r="I5" s="249"/>
      <c r="J5" s="249"/>
      <c r="K5" s="249"/>
      <c r="L5" s="249"/>
    </row>
    <row r="6" spans="2:12" s="179" customFormat="1" ht="32.25" thickBot="1" x14ac:dyDescent="0.25">
      <c r="B6" s="159" t="s">
        <v>14</v>
      </c>
      <c r="C6" s="160" t="s">
        <v>83</v>
      </c>
      <c r="D6" s="160" t="s">
        <v>84</v>
      </c>
      <c r="E6" s="160" t="s">
        <v>85</v>
      </c>
      <c r="F6" s="160" t="s">
        <v>86</v>
      </c>
      <c r="G6" s="160" t="s">
        <v>39</v>
      </c>
      <c r="H6" s="160" t="s">
        <v>87</v>
      </c>
      <c r="I6" s="160" t="s">
        <v>88</v>
      </c>
      <c r="J6" s="160" t="s">
        <v>89</v>
      </c>
      <c r="K6" s="161" t="s">
        <v>90</v>
      </c>
      <c r="L6" s="162" t="s">
        <v>91</v>
      </c>
    </row>
    <row r="7" spans="2:12" s="180" customFormat="1" ht="25.5" x14ac:dyDescent="0.2">
      <c r="B7" s="260" t="s">
        <v>145</v>
      </c>
      <c r="C7" s="181" t="s">
        <v>199</v>
      </c>
      <c r="D7" s="182" t="s">
        <v>151</v>
      </c>
      <c r="E7" s="182" t="s">
        <v>153</v>
      </c>
      <c r="F7" s="181" t="s">
        <v>160</v>
      </c>
      <c r="G7" s="183">
        <v>1</v>
      </c>
      <c r="H7" s="182" t="s">
        <v>156</v>
      </c>
      <c r="I7" s="181" t="s">
        <v>157</v>
      </c>
      <c r="J7" s="182" t="s">
        <v>158</v>
      </c>
      <c r="K7" s="182" t="s">
        <v>159</v>
      </c>
      <c r="L7" s="184">
        <v>9.3011999999999997</v>
      </c>
    </row>
    <row r="8" spans="2:12" ht="25.5" x14ac:dyDescent="0.2">
      <c r="B8" s="261"/>
      <c r="C8" s="185" t="s">
        <v>146</v>
      </c>
      <c r="D8" s="186" t="s">
        <v>152</v>
      </c>
      <c r="E8" s="186" t="s">
        <v>153</v>
      </c>
      <c r="F8" s="181" t="s">
        <v>160</v>
      </c>
      <c r="G8" s="183">
        <v>1</v>
      </c>
      <c r="H8" s="182" t="s">
        <v>156</v>
      </c>
      <c r="I8" s="181" t="s">
        <v>157</v>
      </c>
      <c r="J8" s="182" t="s">
        <v>158</v>
      </c>
      <c r="K8" s="182" t="s">
        <v>159</v>
      </c>
      <c r="L8" s="184">
        <v>9.3011999999999997</v>
      </c>
    </row>
    <row r="9" spans="2:12" ht="25.5" x14ac:dyDescent="0.2">
      <c r="B9" s="261"/>
      <c r="C9" s="185" t="s">
        <v>147</v>
      </c>
      <c r="D9" s="186" t="s">
        <v>152</v>
      </c>
      <c r="E9" s="186" t="s">
        <v>153</v>
      </c>
      <c r="F9" s="181" t="s">
        <v>160</v>
      </c>
      <c r="G9" s="183">
        <v>1</v>
      </c>
      <c r="H9" s="182" t="s">
        <v>156</v>
      </c>
      <c r="I9" s="181" t="s">
        <v>157</v>
      </c>
      <c r="J9" s="182" t="s">
        <v>158</v>
      </c>
      <c r="K9" s="182" t="s">
        <v>159</v>
      </c>
      <c r="L9" s="184">
        <v>9.3011999999999997</v>
      </c>
    </row>
    <row r="10" spans="2:12" x14ac:dyDescent="0.2">
      <c r="B10" s="261"/>
      <c r="C10" s="185" t="s">
        <v>148</v>
      </c>
      <c r="D10" s="186" t="s">
        <v>152</v>
      </c>
      <c r="E10" s="186" t="s">
        <v>154</v>
      </c>
      <c r="F10" s="181" t="s">
        <v>161</v>
      </c>
      <c r="G10" s="183">
        <v>1</v>
      </c>
      <c r="H10" s="182" t="s">
        <v>156</v>
      </c>
      <c r="I10" s="181" t="s">
        <v>162</v>
      </c>
      <c r="J10" s="182"/>
      <c r="K10" s="182"/>
      <c r="L10" s="184">
        <v>9.3011999999999997</v>
      </c>
    </row>
    <row r="11" spans="2:12" x14ac:dyDescent="0.2">
      <c r="B11" s="261"/>
      <c r="C11" s="185" t="s">
        <v>149</v>
      </c>
      <c r="D11" s="186" t="s">
        <v>152</v>
      </c>
      <c r="E11" s="186" t="s">
        <v>155</v>
      </c>
      <c r="F11" s="181" t="s">
        <v>161</v>
      </c>
      <c r="G11" s="183">
        <v>1</v>
      </c>
      <c r="H11" s="182" t="s">
        <v>156</v>
      </c>
      <c r="I11" s="181" t="s">
        <v>162</v>
      </c>
      <c r="J11" s="182"/>
      <c r="K11" s="182"/>
      <c r="L11" s="184">
        <v>9.3011999999999997</v>
      </c>
    </row>
    <row r="12" spans="2:12" ht="25.5" x14ac:dyDescent="0.2">
      <c r="B12" s="262"/>
      <c r="C12" s="185" t="s">
        <v>150</v>
      </c>
      <c r="D12" s="186" t="s">
        <v>152</v>
      </c>
      <c r="E12" s="186" t="s">
        <v>27</v>
      </c>
      <c r="F12" s="181" t="s">
        <v>160</v>
      </c>
      <c r="G12" s="183">
        <v>1</v>
      </c>
      <c r="H12" s="182" t="s">
        <v>156</v>
      </c>
      <c r="I12" s="181" t="s">
        <v>157</v>
      </c>
      <c r="J12" s="182" t="s">
        <v>158</v>
      </c>
      <c r="K12" s="182" t="s">
        <v>159</v>
      </c>
      <c r="L12" s="184">
        <v>9.3011999999999997</v>
      </c>
    </row>
    <row r="13" spans="2:12" x14ac:dyDescent="0.2">
      <c r="B13" s="163"/>
      <c r="C13" s="164"/>
      <c r="D13" s="165"/>
      <c r="E13" s="165"/>
      <c r="F13" s="165"/>
      <c r="G13" s="166"/>
      <c r="H13" s="165"/>
      <c r="I13" s="165"/>
      <c r="J13" s="165"/>
      <c r="K13" s="165"/>
      <c r="L13" s="167"/>
    </row>
    <row r="14" spans="2:12" x14ac:dyDescent="0.2">
      <c r="B14" s="163"/>
      <c r="C14" s="168"/>
      <c r="D14" s="165"/>
      <c r="E14" s="165"/>
      <c r="F14" s="165"/>
      <c r="G14" s="169"/>
      <c r="H14" s="169"/>
      <c r="I14" s="164"/>
      <c r="J14" s="165"/>
      <c r="K14" s="164"/>
      <c r="L14" s="167"/>
    </row>
    <row r="15" spans="2:12" x14ac:dyDescent="0.2">
      <c r="B15" s="170"/>
      <c r="C15" s="168"/>
      <c r="D15" s="165"/>
      <c r="E15" s="165"/>
      <c r="F15" s="165"/>
      <c r="G15" s="169"/>
      <c r="H15" s="165"/>
      <c r="I15" s="164"/>
      <c r="J15" s="165"/>
      <c r="K15" s="165"/>
      <c r="L15" s="167"/>
    </row>
    <row r="16" spans="2:12" x14ac:dyDescent="0.2">
      <c r="B16" s="163"/>
      <c r="C16" s="164"/>
      <c r="D16" s="165"/>
      <c r="E16" s="165"/>
      <c r="F16" s="165"/>
      <c r="G16" s="164"/>
      <c r="H16" s="165"/>
      <c r="I16" s="164"/>
      <c r="J16" s="165"/>
      <c r="K16" s="165"/>
      <c r="L16" s="167"/>
    </row>
    <row r="17" spans="2:12" x14ac:dyDescent="0.2">
      <c r="B17" s="163"/>
      <c r="C17" s="168"/>
      <c r="D17" s="165"/>
      <c r="E17" s="165"/>
      <c r="F17" s="164"/>
      <c r="G17" s="169"/>
      <c r="H17" s="165"/>
      <c r="I17" s="164"/>
      <c r="J17" s="165"/>
      <c r="K17" s="165"/>
      <c r="L17" s="167"/>
    </row>
    <row r="18" spans="2:12" x14ac:dyDescent="0.2">
      <c r="B18" s="163"/>
      <c r="C18" s="168"/>
      <c r="D18" s="165"/>
      <c r="E18" s="165"/>
      <c r="F18" s="165"/>
      <c r="G18" s="166"/>
      <c r="H18" s="169"/>
      <c r="I18" s="164"/>
      <c r="J18" s="165"/>
      <c r="K18" s="164"/>
      <c r="L18" s="167"/>
    </row>
    <row r="19" spans="2:12" x14ac:dyDescent="0.2">
      <c r="B19" s="171"/>
      <c r="C19" s="168"/>
      <c r="D19" s="165"/>
      <c r="E19" s="165"/>
      <c r="F19" s="165"/>
      <c r="G19" s="165"/>
      <c r="H19" s="165"/>
      <c r="I19" s="165"/>
      <c r="J19" s="165"/>
      <c r="K19" s="165"/>
      <c r="L19" s="167"/>
    </row>
    <row r="20" spans="2:12" x14ac:dyDescent="0.2">
      <c r="B20" s="163"/>
      <c r="C20" s="164"/>
      <c r="D20" s="165"/>
      <c r="E20" s="164"/>
      <c r="F20" s="164"/>
      <c r="G20" s="169"/>
      <c r="H20" s="165"/>
      <c r="I20" s="164"/>
      <c r="J20" s="165"/>
      <c r="K20" s="165"/>
      <c r="L20" s="172"/>
    </row>
    <row r="21" spans="2:12" x14ac:dyDescent="0.2">
      <c r="B21" s="163"/>
      <c r="C21" s="168"/>
      <c r="D21" s="165"/>
      <c r="E21" s="165"/>
      <c r="F21" s="164"/>
      <c r="G21" s="169"/>
      <c r="H21" s="165"/>
      <c r="I21" s="164"/>
      <c r="J21" s="165"/>
      <c r="K21" s="165"/>
      <c r="L21" s="167"/>
    </row>
    <row r="22" spans="2:12" x14ac:dyDescent="0.2">
      <c r="B22" s="163"/>
      <c r="C22" s="168"/>
      <c r="D22" s="165"/>
      <c r="E22" s="165"/>
      <c r="F22" s="165"/>
      <c r="G22" s="166"/>
      <c r="H22" s="169"/>
      <c r="I22" s="164"/>
      <c r="J22" s="165"/>
      <c r="K22" s="164"/>
      <c r="L22" s="167"/>
    </row>
    <row r="23" spans="2:12" ht="13.5" thickBot="1" x14ac:dyDescent="0.25">
      <c r="B23" s="173"/>
      <c r="C23" s="174"/>
      <c r="D23" s="175"/>
      <c r="E23" s="175"/>
      <c r="F23" s="174"/>
      <c r="G23" s="176"/>
      <c r="H23" s="177"/>
      <c r="I23" s="174"/>
      <c r="J23" s="175"/>
      <c r="K23" s="174"/>
      <c r="L23" s="178"/>
    </row>
    <row r="24" spans="2:12" ht="13.5" thickBot="1" x14ac:dyDescent="0.25"/>
    <row r="25" spans="2:12" x14ac:dyDescent="0.2">
      <c r="G25" s="250" t="s">
        <v>92</v>
      </c>
      <c r="H25" s="251"/>
      <c r="I25" s="252"/>
      <c r="J25" s="253"/>
      <c r="K25" s="253"/>
      <c r="L25" s="254"/>
    </row>
    <row r="26" spans="2:12" x14ac:dyDescent="0.2">
      <c r="G26" s="255" t="s">
        <v>92</v>
      </c>
      <c r="H26" s="256"/>
      <c r="I26" s="257"/>
      <c r="J26" s="258"/>
      <c r="K26" s="258"/>
      <c r="L26" s="259"/>
    </row>
    <row r="27" spans="2:12" ht="13.5" thickBot="1" x14ac:dyDescent="0.25">
      <c r="G27" s="244" t="s">
        <v>92</v>
      </c>
      <c r="H27" s="245"/>
      <c r="I27" s="246"/>
      <c r="J27" s="247"/>
      <c r="K27" s="247"/>
      <c r="L27" s="248"/>
    </row>
    <row r="28" spans="2:12" ht="26.1" customHeight="1" x14ac:dyDescent="0.2"/>
    <row r="29" spans="2:12" ht="26.1" customHeight="1" x14ac:dyDescent="0.2"/>
    <row r="30" spans="2:12" ht="26.1" customHeight="1" x14ac:dyDescent="0.2">
      <c r="C30" s="243" t="s">
        <v>187</v>
      </c>
      <c r="D30" s="243"/>
      <c r="E30" s="243"/>
      <c r="F30" s="243"/>
      <c r="G30" s="243"/>
      <c r="H30" s="243"/>
      <c r="I30" s="243"/>
      <c r="J30" s="243"/>
      <c r="K30" s="243"/>
      <c r="L30" s="243"/>
    </row>
  </sheetData>
  <mergeCells count="9">
    <mergeCell ref="C30:L30"/>
    <mergeCell ref="G27:H27"/>
    <mergeCell ref="I27:L27"/>
    <mergeCell ref="B5:L5"/>
    <mergeCell ref="G25:H25"/>
    <mergeCell ref="I25:L25"/>
    <mergeCell ref="G26:H26"/>
    <mergeCell ref="I26:L26"/>
    <mergeCell ref="B7:B12"/>
  </mergeCells>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FMEA Info</vt:lpstr>
      <vt:lpstr>FMEA Form</vt:lpstr>
      <vt:lpstr>FMEA Master</vt:lpstr>
      <vt:lpstr>Severity</vt:lpstr>
      <vt:lpstr>Occurrence</vt:lpstr>
      <vt:lpstr>Detection</vt:lpstr>
      <vt:lpstr>Outputs</vt:lpstr>
      <vt:lpstr>Control Plan</vt:lpstr>
    </vt:vector>
  </TitlesOfParts>
  <Company>Breakthrough Management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FMEA Worksheet</dc:title>
  <dc:creator>BMG</dc:creator>
  <cp:lastModifiedBy>Ana Bardelas</cp:lastModifiedBy>
  <cp:lastPrinted>1999-09-26T20:45:19Z</cp:lastPrinted>
  <dcterms:created xsi:type="dcterms:W3CDTF">1998-07-27T00:44:50Z</dcterms:created>
  <dcterms:modified xsi:type="dcterms:W3CDTF">2017-03-29T12:43:17Z</dcterms:modified>
</cp:coreProperties>
</file>